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/>
  <mc:AlternateContent xmlns:mc="http://schemas.openxmlformats.org/markup-compatibility/2006">
    <mc:Choice Requires="x15">
      <x15ac:absPath xmlns:x15ac="http://schemas.microsoft.com/office/spreadsheetml/2010/11/ac" url="S:\public\Policy\Web Statistics\Trust Taxes\VTax Reports\"/>
    </mc:Choice>
  </mc:AlternateContent>
  <xr:revisionPtr revIDLastSave="0" documentId="13_ncr:1_{3CE5568B-02F4-493F-A30B-9A580F07AFE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Cover" sheetId="1" r:id="rId1"/>
    <sheet name="County" sheetId="2" r:id="rId2"/>
    <sheet name="Town" sheetId="3" r:id="rId3"/>
    <sheet name="Town Data" sheetId="4" r:id="rId4"/>
    <sheet name="County Data" sheetId="5" r:id="rId5"/>
  </sheets>
  <definedNames>
    <definedName name="Processing">Cover!$R$5:$R$6</definedName>
    <definedName name="ReportType">Cover!$O$5:$O$8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1" i="3" l="1"/>
  <c r="G351" i="3"/>
  <c r="F351" i="3"/>
  <c r="E351" i="3"/>
  <c r="K351" i="3" s="1"/>
  <c r="D351" i="3"/>
  <c r="J351" i="3" s="1"/>
  <c r="C351" i="3"/>
  <c r="I351" i="3" s="1"/>
  <c r="B351" i="3"/>
  <c r="K350" i="3"/>
  <c r="H350" i="3"/>
  <c r="G350" i="3"/>
  <c r="F350" i="3"/>
  <c r="E350" i="3"/>
  <c r="D350" i="3"/>
  <c r="J350" i="3" s="1"/>
  <c r="C350" i="3"/>
  <c r="I350" i="3" s="1"/>
  <c r="B350" i="3"/>
  <c r="I349" i="3"/>
  <c r="H349" i="3"/>
  <c r="G349" i="3"/>
  <c r="F349" i="3"/>
  <c r="E349" i="3"/>
  <c r="K349" i="3" s="1"/>
  <c r="D349" i="3"/>
  <c r="C349" i="3"/>
  <c r="B349" i="3"/>
  <c r="K348" i="3"/>
  <c r="I348" i="3"/>
  <c r="H348" i="3"/>
  <c r="G348" i="3"/>
  <c r="F348" i="3"/>
  <c r="E348" i="3"/>
  <c r="D348" i="3"/>
  <c r="J348" i="3" s="1"/>
  <c r="C348" i="3"/>
  <c r="B348" i="3"/>
  <c r="H347" i="3"/>
  <c r="G347" i="3"/>
  <c r="F347" i="3"/>
  <c r="E347" i="3"/>
  <c r="K347" i="3" s="1"/>
  <c r="D347" i="3"/>
  <c r="C347" i="3"/>
  <c r="I347" i="3" s="1"/>
  <c r="B347" i="3"/>
  <c r="K346" i="3"/>
  <c r="J346" i="3"/>
  <c r="I346" i="3"/>
  <c r="H346" i="3"/>
  <c r="G346" i="3"/>
  <c r="F346" i="3"/>
  <c r="E346" i="3"/>
  <c r="D346" i="3"/>
  <c r="C346" i="3"/>
  <c r="B346" i="3"/>
  <c r="H345" i="3"/>
  <c r="G345" i="3"/>
  <c r="F345" i="3"/>
  <c r="E345" i="3"/>
  <c r="D345" i="3"/>
  <c r="C345" i="3"/>
  <c r="I345" i="3" s="1"/>
  <c r="B345" i="3"/>
  <c r="K344" i="3"/>
  <c r="J344" i="3"/>
  <c r="I344" i="3"/>
  <c r="H344" i="3"/>
  <c r="G344" i="3"/>
  <c r="F344" i="3"/>
  <c r="E344" i="3"/>
  <c r="D344" i="3"/>
  <c r="C344" i="3"/>
  <c r="B344" i="3"/>
  <c r="H343" i="3"/>
  <c r="G343" i="3"/>
  <c r="F343" i="3"/>
  <c r="E343" i="3"/>
  <c r="K343" i="3" s="1"/>
  <c r="D343" i="3"/>
  <c r="J343" i="3" s="1"/>
  <c r="C343" i="3"/>
  <c r="I343" i="3" s="1"/>
  <c r="B343" i="3"/>
  <c r="K342" i="3"/>
  <c r="I342" i="3"/>
  <c r="H342" i="3"/>
  <c r="G342" i="3"/>
  <c r="F342" i="3"/>
  <c r="E342" i="3"/>
  <c r="D342" i="3"/>
  <c r="J342" i="3" s="1"/>
  <c r="C342" i="3"/>
  <c r="B342" i="3"/>
  <c r="H341" i="3"/>
  <c r="G341" i="3"/>
  <c r="F341" i="3"/>
  <c r="E341" i="3"/>
  <c r="D341" i="3"/>
  <c r="C341" i="3"/>
  <c r="I341" i="3" s="1"/>
  <c r="B341" i="3"/>
  <c r="I340" i="3"/>
  <c r="H340" i="3"/>
  <c r="G340" i="3"/>
  <c r="F340" i="3"/>
  <c r="E340" i="3"/>
  <c r="K340" i="3" s="1"/>
  <c r="D340" i="3"/>
  <c r="J340" i="3" s="1"/>
  <c r="C340" i="3"/>
  <c r="B340" i="3"/>
  <c r="H339" i="3"/>
  <c r="G339" i="3"/>
  <c r="F339" i="3"/>
  <c r="I339" i="3" s="1"/>
  <c r="E339" i="3"/>
  <c r="K339" i="3" s="1"/>
  <c r="D339" i="3"/>
  <c r="J339" i="3" s="1"/>
  <c r="C339" i="3"/>
  <c r="B339" i="3"/>
  <c r="H338" i="3"/>
  <c r="G338" i="3"/>
  <c r="F338" i="3"/>
  <c r="E338" i="3"/>
  <c r="K338" i="3" s="1"/>
  <c r="D338" i="3"/>
  <c r="J338" i="3" s="1"/>
  <c r="C338" i="3"/>
  <c r="I338" i="3" s="1"/>
  <c r="B338" i="3"/>
  <c r="H337" i="3"/>
  <c r="G337" i="3"/>
  <c r="F337" i="3"/>
  <c r="E337" i="3"/>
  <c r="D337" i="3"/>
  <c r="J337" i="3" s="1"/>
  <c r="C337" i="3"/>
  <c r="I337" i="3" s="1"/>
  <c r="B337" i="3"/>
  <c r="J336" i="3"/>
  <c r="H336" i="3"/>
  <c r="G336" i="3"/>
  <c r="F336" i="3"/>
  <c r="E336" i="3"/>
  <c r="K336" i="3" s="1"/>
  <c r="D336" i="3"/>
  <c r="C336" i="3"/>
  <c r="I336" i="3" s="1"/>
  <c r="B336" i="3"/>
  <c r="I335" i="3"/>
  <c r="H335" i="3"/>
  <c r="G335" i="3"/>
  <c r="F335" i="3"/>
  <c r="E335" i="3"/>
  <c r="D335" i="3"/>
  <c r="C335" i="3"/>
  <c r="B335" i="3"/>
  <c r="H334" i="3"/>
  <c r="G334" i="3"/>
  <c r="F334" i="3"/>
  <c r="E334" i="3"/>
  <c r="K334" i="3" s="1"/>
  <c r="D334" i="3"/>
  <c r="J334" i="3" s="1"/>
  <c r="C334" i="3"/>
  <c r="I334" i="3" s="1"/>
  <c r="B334" i="3"/>
  <c r="H333" i="3"/>
  <c r="G333" i="3"/>
  <c r="F333" i="3"/>
  <c r="I333" i="3" s="1"/>
  <c r="E333" i="3"/>
  <c r="K333" i="3" s="1"/>
  <c r="D333" i="3"/>
  <c r="C333" i="3"/>
  <c r="B333" i="3"/>
  <c r="J332" i="3"/>
  <c r="I332" i="3"/>
  <c r="H332" i="3"/>
  <c r="G332" i="3"/>
  <c r="F332" i="3"/>
  <c r="E332" i="3"/>
  <c r="K332" i="3" s="1"/>
  <c r="D332" i="3"/>
  <c r="C332" i="3"/>
  <c r="B332" i="3"/>
  <c r="H331" i="3"/>
  <c r="G331" i="3"/>
  <c r="F331" i="3"/>
  <c r="E331" i="3"/>
  <c r="K331" i="3" s="1"/>
  <c r="D331" i="3"/>
  <c r="J331" i="3" s="1"/>
  <c r="C331" i="3"/>
  <c r="I331" i="3" s="1"/>
  <c r="B331" i="3"/>
  <c r="K330" i="3"/>
  <c r="H330" i="3"/>
  <c r="G330" i="3"/>
  <c r="F330" i="3"/>
  <c r="E330" i="3"/>
  <c r="D330" i="3"/>
  <c r="J330" i="3" s="1"/>
  <c r="C330" i="3"/>
  <c r="I330" i="3" s="1"/>
  <c r="B330" i="3"/>
  <c r="I329" i="3"/>
  <c r="H329" i="3"/>
  <c r="G329" i="3"/>
  <c r="F329" i="3"/>
  <c r="E329" i="3"/>
  <c r="K329" i="3" s="1"/>
  <c r="D329" i="3"/>
  <c r="J329" i="3" s="1"/>
  <c r="C329" i="3"/>
  <c r="B329" i="3"/>
  <c r="K328" i="3"/>
  <c r="J328" i="3"/>
  <c r="I328" i="3"/>
  <c r="H328" i="3"/>
  <c r="G328" i="3"/>
  <c r="F328" i="3"/>
  <c r="E328" i="3"/>
  <c r="D328" i="3"/>
  <c r="C328" i="3"/>
  <c r="B328" i="3"/>
  <c r="H327" i="3"/>
  <c r="G327" i="3"/>
  <c r="F327" i="3"/>
  <c r="E327" i="3"/>
  <c r="D327" i="3"/>
  <c r="C327" i="3"/>
  <c r="I327" i="3" s="1"/>
  <c r="B327" i="3"/>
  <c r="K326" i="3"/>
  <c r="J326" i="3"/>
  <c r="I326" i="3"/>
  <c r="H326" i="3"/>
  <c r="G326" i="3"/>
  <c r="F326" i="3"/>
  <c r="E326" i="3"/>
  <c r="D326" i="3"/>
  <c r="C326" i="3"/>
  <c r="B326" i="3"/>
  <c r="H325" i="3"/>
  <c r="G325" i="3"/>
  <c r="F325" i="3"/>
  <c r="E325" i="3"/>
  <c r="D325" i="3"/>
  <c r="C325" i="3"/>
  <c r="B325" i="3"/>
  <c r="J324" i="3"/>
  <c r="I324" i="3"/>
  <c r="H324" i="3"/>
  <c r="G324" i="3"/>
  <c r="F324" i="3"/>
  <c r="E324" i="3"/>
  <c r="K324" i="3" s="1"/>
  <c r="D324" i="3"/>
  <c r="C324" i="3"/>
  <c r="B324" i="3"/>
  <c r="H323" i="3"/>
  <c r="G323" i="3"/>
  <c r="F323" i="3"/>
  <c r="E323" i="3"/>
  <c r="K323" i="3" s="1"/>
  <c r="D323" i="3"/>
  <c r="J323" i="3" s="1"/>
  <c r="C323" i="3"/>
  <c r="I323" i="3" s="1"/>
  <c r="B323" i="3"/>
  <c r="H322" i="3"/>
  <c r="G322" i="3"/>
  <c r="F322" i="3"/>
  <c r="E322" i="3"/>
  <c r="K322" i="3" s="1"/>
  <c r="D322" i="3"/>
  <c r="J322" i="3" s="1"/>
  <c r="C322" i="3"/>
  <c r="I322" i="3" s="1"/>
  <c r="B322" i="3"/>
  <c r="H321" i="3"/>
  <c r="G321" i="3"/>
  <c r="F321" i="3"/>
  <c r="E321" i="3"/>
  <c r="D321" i="3"/>
  <c r="C321" i="3"/>
  <c r="B321" i="3"/>
  <c r="H320" i="3"/>
  <c r="G320" i="3"/>
  <c r="F320" i="3"/>
  <c r="E320" i="3"/>
  <c r="K320" i="3" s="1"/>
  <c r="D320" i="3"/>
  <c r="J320" i="3" s="1"/>
  <c r="C320" i="3"/>
  <c r="I320" i="3" s="1"/>
  <c r="B320" i="3"/>
  <c r="H319" i="3"/>
  <c r="G319" i="3"/>
  <c r="F319" i="3"/>
  <c r="I319" i="3" s="1"/>
  <c r="E319" i="3"/>
  <c r="K319" i="3" s="1"/>
  <c r="D319" i="3"/>
  <c r="J319" i="3" s="1"/>
  <c r="C319" i="3"/>
  <c r="B319" i="3"/>
  <c r="K318" i="3"/>
  <c r="J318" i="3"/>
  <c r="H318" i="3"/>
  <c r="G318" i="3"/>
  <c r="F318" i="3"/>
  <c r="E318" i="3"/>
  <c r="D318" i="3"/>
  <c r="C318" i="3"/>
  <c r="I318" i="3" s="1"/>
  <c r="B318" i="3"/>
  <c r="H317" i="3"/>
  <c r="G317" i="3"/>
  <c r="F317" i="3"/>
  <c r="E317" i="3"/>
  <c r="D317" i="3"/>
  <c r="J317" i="3" s="1"/>
  <c r="C317" i="3"/>
  <c r="I317" i="3" s="1"/>
  <c r="B317" i="3"/>
  <c r="J316" i="3"/>
  <c r="I316" i="3"/>
  <c r="H316" i="3"/>
  <c r="G316" i="3"/>
  <c r="F316" i="3"/>
  <c r="E316" i="3"/>
  <c r="K316" i="3" s="1"/>
  <c r="D316" i="3"/>
  <c r="C316" i="3"/>
  <c r="B316" i="3"/>
  <c r="H315" i="3"/>
  <c r="G315" i="3"/>
  <c r="F315" i="3"/>
  <c r="I315" i="3" s="1"/>
  <c r="E315" i="3"/>
  <c r="D315" i="3"/>
  <c r="C315" i="3"/>
  <c r="B315" i="3"/>
  <c r="K314" i="3"/>
  <c r="J314" i="3"/>
  <c r="H314" i="3"/>
  <c r="G314" i="3"/>
  <c r="F314" i="3"/>
  <c r="E314" i="3"/>
  <c r="D314" i="3"/>
  <c r="C314" i="3"/>
  <c r="I314" i="3" s="1"/>
  <c r="B314" i="3"/>
  <c r="H313" i="3"/>
  <c r="G313" i="3"/>
  <c r="F313" i="3"/>
  <c r="E313" i="3"/>
  <c r="K313" i="3" s="1"/>
  <c r="D313" i="3"/>
  <c r="J313" i="3" s="1"/>
  <c r="C313" i="3"/>
  <c r="I313" i="3" s="1"/>
  <c r="B313" i="3"/>
  <c r="J312" i="3"/>
  <c r="I312" i="3"/>
  <c r="H312" i="3"/>
  <c r="G312" i="3"/>
  <c r="F312" i="3"/>
  <c r="E312" i="3"/>
  <c r="K312" i="3" s="1"/>
  <c r="D312" i="3"/>
  <c r="C312" i="3"/>
  <c r="B312" i="3"/>
  <c r="I311" i="3"/>
  <c r="H311" i="3"/>
  <c r="G311" i="3"/>
  <c r="F311" i="3"/>
  <c r="E311" i="3"/>
  <c r="K311" i="3" s="1"/>
  <c r="D311" i="3"/>
  <c r="C311" i="3"/>
  <c r="B311" i="3"/>
  <c r="K310" i="3"/>
  <c r="H310" i="3"/>
  <c r="G310" i="3"/>
  <c r="F310" i="3"/>
  <c r="E310" i="3"/>
  <c r="D310" i="3"/>
  <c r="J310" i="3" s="1"/>
  <c r="C310" i="3"/>
  <c r="I310" i="3" s="1"/>
  <c r="B310" i="3"/>
  <c r="I309" i="3"/>
  <c r="H309" i="3"/>
  <c r="G309" i="3"/>
  <c r="F309" i="3"/>
  <c r="E309" i="3"/>
  <c r="K309" i="3" s="1"/>
  <c r="D309" i="3"/>
  <c r="J309" i="3" s="1"/>
  <c r="C309" i="3"/>
  <c r="B309" i="3"/>
  <c r="K308" i="3"/>
  <c r="I308" i="3"/>
  <c r="H308" i="3"/>
  <c r="G308" i="3"/>
  <c r="F308" i="3"/>
  <c r="E308" i="3"/>
  <c r="D308" i="3"/>
  <c r="J308" i="3" s="1"/>
  <c r="C308" i="3"/>
  <c r="B308" i="3"/>
  <c r="I307" i="3"/>
  <c r="H307" i="3"/>
  <c r="G307" i="3"/>
  <c r="F307" i="3"/>
  <c r="E307" i="3"/>
  <c r="D307" i="3"/>
  <c r="C307" i="3"/>
  <c r="B307" i="3"/>
  <c r="K306" i="3"/>
  <c r="I306" i="3"/>
  <c r="H306" i="3"/>
  <c r="G306" i="3"/>
  <c r="F306" i="3"/>
  <c r="E306" i="3"/>
  <c r="D306" i="3"/>
  <c r="J306" i="3" s="1"/>
  <c r="C306" i="3"/>
  <c r="B306" i="3"/>
  <c r="H305" i="3"/>
  <c r="G305" i="3"/>
  <c r="F305" i="3"/>
  <c r="E305" i="3"/>
  <c r="K305" i="3" s="1"/>
  <c r="D305" i="3"/>
  <c r="C305" i="3"/>
  <c r="B305" i="3"/>
  <c r="K304" i="3"/>
  <c r="J304" i="3"/>
  <c r="I304" i="3"/>
  <c r="H304" i="3"/>
  <c r="G304" i="3"/>
  <c r="F304" i="3"/>
  <c r="E304" i="3"/>
  <c r="D304" i="3"/>
  <c r="C304" i="3"/>
  <c r="B304" i="3"/>
  <c r="I303" i="3"/>
  <c r="H303" i="3"/>
  <c r="G303" i="3"/>
  <c r="F303" i="3"/>
  <c r="E303" i="3"/>
  <c r="K303" i="3" s="1"/>
  <c r="D303" i="3"/>
  <c r="J303" i="3" s="1"/>
  <c r="C303" i="3"/>
  <c r="B303" i="3"/>
  <c r="I302" i="3"/>
  <c r="H302" i="3"/>
  <c r="G302" i="3"/>
  <c r="F302" i="3"/>
  <c r="E302" i="3"/>
  <c r="K302" i="3" s="1"/>
  <c r="D302" i="3"/>
  <c r="J302" i="3" s="1"/>
  <c r="C302" i="3"/>
  <c r="B302" i="3"/>
  <c r="H301" i="3"/>
  <c r="G301" i="3"/>
  <c r="F301" i="3"/>
  <c r="E301" i="3"/>
  <c r="D301" i="3"/>
  <c r="C301" i="3"/>
  <c r="B301" i="3"/>
  <c r="K300" i="3"/>
  <c r="J300" i="3"/>
  <c r="I300" i="3"/>
  <c r="H300" i="3"/>
  <c r="G300" i="3"/>
  <c r="F300" i="3"/>
  <c r="E300" i="3"/>
  <c r="D300" i="3"/>
  <c r="C300" i="3"/>
  <c r="B300" i="3"/>
  <c r="I299" i="3"/>
  <c r="H299" i="3"/>
  <c r="G299" i="3"/>
  <c r="F299" i="3"/>
  <c r="E299" i="3"/>
  <c r="K299" i="3" s="1"/>
  <c r="D299" i="3"/>
  <c r="J299" i="3" s="1"/>
  <c r="C299" i="3"/>
  <c r="B299" i="3"/>
  <c r="K298" i="3"/>
  <c r="J298" i="3"/>
  <c r="I298" i="3"/>
  <c r="H298" i="3"/>
  <c r="G298" i="3"/>
  <c r="F298" i="3"/>
  <c r="E298" i="3"/>
  <c r="D298" i="3"/>
  <c r="C298" i="3"/>
  <c r="B298" i="3"/>
  <c r="H297" i="3"/>
  <c r="G297" i="3"/>
  <c r="F297" i="3"/>
  <c r="E297" i="3"/>
  <c r="D297" i="3"/>
  <c r="C297" i="3"/>
  <c r="I297" i="3" s="1"/>
  <c r="B297" i="3"/>
  <c r="J296" i="3"/>
  <c r="H296" i="3"/>
  <c r="G296" i="3"/>
  <c r="F296" i="3"/>
  <c r="E296" i="3"/>
  <c r="K296" i="3" s="1"/>
  <c r="D296" i="3"/>
  <c r="C296" i="3"/>
  <c r="I296" i="3" s="1"/>
  <c r="B296" i="3"/>
  <c r="H295" i="3"/>
  <c r="G295" i="3"/>
  <c r="F295" i="3"/>
  <c r="I295" i="3" s="1"/>
  <c r="E295" i="3"/>
  <c r="K295" i="3" s="1"/>
  <c r="D295" i="3"/>
  <c r="C295" i="3"/>
  <c r="B295" i="3"/>
  <c r="J294" i="3"/>
  <c r="H294" i="3"/>
  <c r="G294" i="3"/>
  <c r="F294" i="3"/>
  <c r="E294" i="3"/>
  <c r="K294" i="3" s="1"/>
  <c r="D294" i="3"/>
  <c r="C294" i="3"/>
  <c r="I294" i="3" s="1"/>
  <c r="B294" i="3"/>
  <c r="I293" i="3"/>
  <c r="H293" i="3"/>
  <c r="G293" i="3"/>
  <c r="F293" i="3"/>
  <c r="E293" i="3"/>
  <c r="D293" i="3"/>
  <c r="J293" i="3" s="1"/>
  <c r="C293" i="3"/>
  <c r="B293" i="3"/>
  <c r="I292" i="3"/>
  <c r="H292" i="3"/>
  <c r="G292" i="3"/>
  <c r="F292" i="3"/>
  <c r="E292" i="3"/>
  <c r="K292" i="3" s="1"/>
  <c r="D292" i="3"/>
  <c r="J292" i="3" s="1"/>
  <c r="C292" i="3"/>
  <c r="B292" i="3"/>
  <c r="H291" i="3"/>
  <c r="G291" i="3"/>
  <c r="F291" i="3"/>
  <c r="I291" i="3" s="1"/>
  <c r="E291" i="3"/>
  <c r="K291" i="3" s="1"/>
  <c r="D291" i="3"/>
  <c r="C291" i="3"/>
  <c r="B291" i="3"/>
  <c r="K290" i="3"/>
  <c r="H290" i="3"/>
  <c r="G290" i="3"/>
  <c r="F290" i="3"/>
  <c r="E290" i="3"/>
  <c r="D290" i="3"/>
  <c r="J290" i="3" s="1"/>
  <c r="C290" i="3"/>
  <c r="I290" i="3" s="1"/>
  <c r="B290" i="3"/>
  <c r="I289" i="3"/>
  <c r="H289" i="3"/>
  <c r="G289" i="3"/>
  <c r="F289" i="3"/>
  <c r="E289" i="3"/>
  <c r="D289" i="3"/>
  <c r="J289" i="3" s="1"/>
  <c r="C289" i="3"/>
  <c r="B289" i="3"/>
  <c r="K288" i="3"/>
  <c r="I288" i="3"/>
  <c r="H288" i="3"/>
  <c r="G288" i="3"/>
  <c r="F288" i="3"/>
  <c r="E288" i="3"/>
  <c r="D288" i="3"/>
  <c r="J288" i="3" s="1"/>
  <c r="C288" i="3"/>
  <c r="B288" i="3"/>
  <c r="H287" i="3"/>
  <c r="G287" i="3"/>
  <c r="F287" i="3"/>
  <c r="E287" i="3"/>
  <c r="D287" i="3"/>
  <c r="C287" i="3"/>
  <c r="B287" i="3"/>
  <c r="K286" i="3"/>
  <c r="J286" i="3"/>
  <c r="I286" i="3"/>
  <c r="H286" i="3"/>
  <c r="G286" i="3"/>
  <c r="F286" i="3"/>
  <c r="E286" i="3"/>
  <c r="D286" i="3"/>
  <c r="C286" i="3"/>
  <c r="B286" i="3"/>
  <c r="H285" i="3"/>
  <c r="G285" i="3"/>
  <c r="F285" i="3"/>
  <c r="E285" i="3"/>
  <c r="K285" i="3" s="1"/>
  <c r="D285" i="3"/>
  <c r="J285" i="3" s="1"/>
  <c r="C285" i="3"/>
  <c r="I285" i="3" s="1"/>
  <c r="B285" i="3"/>
  <c r="K284" i="3"/>
  <c r="J284" i="3"/>
  <c r="I284" i="3"/>
  <c r="H284" i="3"/>
  <c r="G284" i="3"/>
  <c r="F284" i="3"/>
  <c r="E284" i="3"/>
  <c r="D284" i="3"/>
  <c r="C284" i="3"/>
  <c r="B284" i="3"/>
  <c r="H283" i="3"/>
  <c r="G283" i="3"/>
  <c r="F283" i="3"/>
  <c r="E283" i="3"/>
  <c r="D283" i="3"/>
  <c r="J283" i="3" s="1"/>
  <c r="C283" i="3"/>
  <c r="I283" i="3" s="1"/>
  <c r="B283" i="3"/>
  <c r="K282" i="3"/>
  <c r="I282" i="3"/>
  <c r="H282" i="3"/>
  <c r="G282" i="3"/>
  <c r="F282" i="3"/>
  <c r="E282" i="3"/>
  <c r="D282" i="3"/>
  <c r="J282" i="3" s="1"/>
  <c r="C282" i="3"/>
  <c r="B282" i="3"/>
  <c r="H281" i="3"/>
  <c r="G281" i="3"/>
  <c r="F281" i="3"/>
  <c r="E281" i="3"/>
  <c r="D281" i="3"/>
  <c r="C281" i="3"/>
  <c r="B281" i="3"/>
  <c r="H280" i="3"/>
  <c r="G280" i="3"/>
  <c r="F280" i="3"/>
  <c r="E280" i="3"/>
  <c r="K280" i="3" s="1"/>
  <c r="D280" i="3"/>
  <c r="J280" i="3" s="1"/>
  <c r="C280" i="3"/>
  <c r="I280" i="3" s="1"/>
  <c r="B280" i="3"/>
  <c r="I279" i="3"/>
  <c r="H279" i="3"/>
  <c r="G279" i="3"/>
  <c r="F279" i="3"/>
  <c r="E279" i="3"/>
  <c r="K279" i="3" s="1"/>
  <c r="D279" i="3"/>
  <c r="J279" i="3" s="1"/>
  <c r="C279" i="3"/>
  <c r="B279" i="3"/>
  <c r="K278" i="3"/>
  <c r="H278" i="3"/>
  <c r="G278" i="3"/>
  <c r="F278" i="3"/>
  <c r="E278" i="3"/>
  <c r="D278" i="3"/>
  <c r="J278" i="3" s="1"/>
  <c r="C278" i="3"/>
  <c r="I278" i="3" s="1"/>
  <c r="B278" i="3"/>
  <c r="I277" i="3"/>
  <c r="H277" i="3"/>
  <c r="G277" i="3"/>
  <c r="F277" i="3"/>
  <c r="E277" i="3"/>
  <c r="D277" i="3"/>
  <c r="C277" i="3"/>
  <c r="B277" i="3"/>
  <c r="H276" i="3"/>
  <c r="G276" i="3"/>
  <c r="F276" i="3"/>
  <c r="E276" i="3"/>
  <c r="K276" i="3" s="1"/>
  <c r="D276" i="3"/>
  <c r="J276" i="3" s="1"/>
  <c r="C276" i="3"/>
  <c r="I276" i="3" s="1"/>
  <c r="B276" i="3"/>
  <c r="H275" i="3"/>
  <c r="G275" i="3"/>
  <c r="F275" i="3"/>
  <c r="I275" i="3" s="1"/>
  <c r="E275" i="3"/>
  <c r="K275" i="3" s="1"/>
  <c r="D275" i="3"/>
  <c r="C275" i="3"/>
  <c r="B275" i="3"/>
  <c r="K274" i="3"/>
  <c r="J274" i="3"/>
  <c r="H274" i="3"/>
  <c r="G274" i="3"/>
  <c r="F274" i="3"/>
  <c r="E274" i="3"/>
  <c r="D274" i="3"/>
  <c r="C274" i="3"/>
  <c r="B274" i="3"/>
  <c r="I273" i="3"/>
  <c r="H273" i="3"/>
  <c r="G273" i="3"/>
  <c r="F273" i="3"/>
  <c r="E273" i="3"/>
  <c r="D273" i="3"/>
  <c r="J273" i="3" s="1"/>
  <c r="C273" i="3"/>
  <c r="B273" i="3"/>
  <c r="J272" i="3"/>
  <c r="H272" i="3"/>
  <c r="G272" i="3"/>
  <c r="F272" i="3"/>
  <c r="E272" i="3"/>
  <c r="K272" i="3" s="1"/>
  <c r="D272" i="3"/>
  <c r="C272" i="3"/>
  <c r="I272" i="3" s="1"/>
  <c r="B272" i="3"/>
  <c r="H271" i="3"/>
  <c r="G271" i="3"/>
  <c r="F271" i="3"/>
  <c r="E271" i="3"/>
  <c r="K271" i="3" s="1"/>
  <c r="D271" i="3"/>
  <c r="C271" i="3"/>
  <c r="B271" i="3"/>
  <c r="H270" i="3"/>
  <c r="K270" i="3" s="1"/>
  <c r="G270" i="3"/>
  <c r="F270" i="3"/>
  <c r="E270" i="3"/>
  <c r="D270" i="3"/>
  <c r="C270" i="3"/>
  <c r="B270" i="3"/>
  <c r="H269" i="3"/>
  <c r="G269" i="3"/>
  <c r="F269" i="3"/>
  <c r="E269" i="3"/>
  <c r="D269" i="3"/>
  <c r="C269" i="3"/>
  <c r="I269" i="3" s="1"/>
  <c r="B269" i="3"/>
  <c r="K268" i="3"/>
  <c r="H268" i="3"/>
  <c r="G268" i="3"/>
  <c r="F268" i="3"/>
  <c r="I268" i="3" s="1"/>
  <c r="E268" i="3"/>
  <c r="D268" i="3"/>
  <c r="J268" i="3" s="1"/>
  <c r="C268" i="3"/>
  <c r="B268" i="3"/>
  <c r="H267" i="3"/>
  <c r="G267" i="3"/>
  <c r="F267" i="3"/>
  <c r="I267" i="3" s="1"/>
  <c r="E267" i="3"/>
  <c r="D267" i="3"/>
  <c r="C267" i="3"/>
  <c r="B267" i="3"/>
  <c r="K266" i="3"/>
  <c r="J266" i="3"/>
  <c r="I266" i="3"/>
  <c r="H266" i="3"/>
  <c r="G266" i="3"/>
  <c r="F266" i="3"/>
  <c r="E266" i="3"/>
  <c r="D266" i="3"/>
  <c r="C266" i="3"/>
  <c r="B266" i="3"/>
  <c r="H265" i="3"/>
  <c r="G265" i="3"/>
  <c r="F265" i="3"/>
  <c r="E265" i="3"/>
  <c r="K265" i="3" s="1"/>
  <c r="D265" i="3"/>
  <c r="J265" i="3" s="1"/>
  <c r="C265" i="3"/>
  <c r="I265" i="3" s="1"/>
  <c r="B265" i="3"/>
  <c r="H264" i="3"/>
  <c r="K264" i="3" s="1"/>
  <c r="G264" i="3"/>
  <c r="J264" i="3" s="1"/>
  <c r="F264" i="3"/>
  <c r="I264" i="3" s="1"/>
  <c r="E264" i="3"/>
  <c r="D264" i="3"/>
  <c r="C264" i="3"/>
  <c r="B264" i="3"/>
  <c r="I263" i="3"/>
  <c r="H263" i="3"/>
  <c r="G263" i="3"/>
  <c r="F263" i="3"/>
  <c r="E263" i="3"/>
  <c r="D263" i="3"/>
  <c r="J263" i="3" s="1"/>
  <c r="C263" i="3"/>
  <c r="B263" i="3"/>
  <c r="H262" i="3"/>
  <c r="G262" i="3"/>
  <c r="F262" i="3"/>
  <c r="I262" i="3" s="1"/>
  <c r="E262" i="3"/>
  <c r="K262" i="3" s="1"/>
  <c r="D262" i="3"/>
  <c r="J262" i="3" s="1"/>
  <c r="C262" i="3"/>
  <c r="B262" i="3"/>
  <c r="H261" i="3"/>
  <c r="G261" i="3"/>
  <c r="F261" i="3"/>
  <c r="E261" i="3"/>
  <c r="D261" i="3"/>
  <c r="J261" i="3" s="1"/>
  <c r="C261" i="3"/>
  <c r="B261" i="3"/>
  <c r="J260" i="3"/>
  <c r="H260" i="3"/>
  <c r="K260" i="3" s="1"/>
  <c r="G260" i="3"/>
  <c r="F260" i="3"/>
  <c r="E260" i="3"/>
  <c r="D260" i="3"/>
  <c r="C260" i="3"/>
  <c r="I260" i="3" s="1"/>
  <c r="B260" i="3"/>
  <c r="I259" i="3"/>
  <c r="H259" i="3"/>
  <c r="G259" i="3"/>
  <c r="F259" i="3"/>
  <c r="E259" i="3"/>
  <c r="K259" i="3" s="1"/>
  <c r="D259" i="3"/>
  <c r="J259" i="3" s="1"/>
  <c r="C259" i="3"/>
  <c r="B259" i="3"/>
  <c r="H258" i="3"/>
  <c r="G258" i="3"/>
  <c r="F258" i="3"/>
  <c r="I258" i="3" s="1"/>
  <c r="E258" i="3"/>
  <c r="K258" i="3" s="1"/>
  <c r="D258" i="3"/>
  <c r="J258" i="3" s="1"/>
  <c r="C258" i="3"/>
  <c r="B258" i="3"/>
  <c r="H257" i="3"/>
  <c r="G257" i="3"/>
  <c r="F257" i="3"/>
  <c r="E257" i="3"/>
  <c r="D257" i="3"/>
  <c r="C257" i="3"/>
  <c r="I257" i="3" s="1"/>
  <c r="B257" i="3"/>
  <c r="J256" i="3"/>
  <c r="I256" i="3"/>
  <c r="H256" i="3"/>
  <c r="G256" i="3"/>
  <c r="F256" i="3"/>
  <c r="E256" i="3"/>
  <c r="K256" i="3" s="1"/>
  <c r="D256" i="3"/>
  <c r="C256" i="3"/>
  <c r="B256" i="3"/>
  <c r="H255" i="3"/>
  <c r="G255" i="3"/>
  <c r="F255" i="3"/>
  <c r="I255" i="3" s="1"/>
  <c r="E255" i="3"/>
  <c r="K255" i="3" s="1"/>
  <c r="D255" i="3"/>
  <c r="C255" i="3"/>
  <c r="B255" i="3"/>
  <c r="H254" i="3"/>
  <c r="K254" i="3" s="1"/>
  <c r="G254" i="3"/>
  <c r="J254" i="3" s="1"/>
  <c r="F254" i="3"/>
  <c r="E254" i="3"/>
  <c r="D254" i="3"/>
  <c r="C254" i="3"/>
  <c r="B254" i="3"/>
  <c r="H253" i="3"/>
  <c r="G253" i="3"/>
  <c r="F253" i="3"/>
  <c r="E253" i="3"/>
  <c r="D253" i="3"/>
  <c r="C253" i="3"/>
  <c r="I253" i="3" s="1"/>
  <c r="B253" i="3"/>
  <c r="J252" i="3"/>
  <c r="H252" i="3"/>
  <c r="G252" i="3"/>
  <c r="F252" i="3"/>
  <c r="E252" i="3"/>
  <c r="K252" i="3" s="1"/>
  <c r="D252" i="3"/>
  <c r="C252" i="3"/>
  <c r="B252" i="3"/>
  <c r="H251" i="3"/>
  <c r="G251" i="3"/>
  <c r="F251" i="3"/>
  <c r="E251" i="3"/>
  <c r="K251" i="3" s="1"/>
  <c r="D251" i="3"/>
  <c r="C251" i="3"/>
  <c r="I251" i="3" s="1"/>
  <c r="B251" i="3"/>
  <c r="H250" i="3"/>
  <c r="K250" i="3" s="1"/>
  <c r="G250" i="3"/>
  <c r="F250" i="3"/>
  <c r="E250" i="3"/>
  <c r="D250" i="3"/>
  <c r="C250" i="3"/>
  <c r="B250" i="3"/>
  <c r="I249" i="3"/>
  <c r="H249" i="3"/>
  <c r="G249" i="3"/>
  <c r="F249" i="3"/>
  <c r="E249" i="3"/>
  <c r="D249" i="3"/>
  <c r="C249" i="3"/>
  <c r="B249" i="3"/>
  <c r="H248" i="3"/>
  <c r="G248" i="3"/>
  <c r="F248" i="3"/>
  <c r="I248" i="3" s="1"/>
  <c r="E248" i="3"/>
  <c r="K248" i="3" s="1"/>
  <c r="D248" i="3"/>
  <c r="J248" i="3" s="1"/>
  <c r="C248" i="3"/>
  <c r="B248" i="3"/>
  <c r="H247" i="3"/>
  <c r="G247" i="3"/>
  <c r="F247" i="3"/>
  <c r="I247" i="3" s="1"/>
  <c r="E247" i="3"/>
  <c r="K247" i="3" s="1"/>
  <c r="D247" i="3"/>
  <c r="C247" i="3"/>
  <c r="B247" i="3"/>
  <c r="K246" i="3"/>
  <c r="H246" i="3"/>
  <c r="G246" i="3"/>
  <c r="F246" i="3"/>
  <c r="E246" i="3"/>
  <c r="D246" i="3"/>
  <c r="J246" i="3" s="1"/>
  <c r="C246" i="3"/>
  <c r="I246" i="3" s="1"/>
  <c r="B246" i="3"/>
  <c r="H245" i="3"/>
  <c r="G245" i="3"/>
  <c r="F245" i="3"/>
  <c r="E245" i="3"/>
  <c r="K245" i="3" s="1"/>
  <c r="D245" i="3"/>
  <c r="J245" i="3" s="1"/>
  <c r="C245" i="3"/>
  <c r="I245" i="3" s="1"/>
  <c r="B245" i="3"/>
  <c r="H244" i="3"/>
  <c r="G244" i="3"/>
  <c r="J244" i="3" s="1"/>
  <c r="F244" i="3"/>
  <c r="I244" i="3" s="1"/>
  <c r="E244" i="3"/>
  <c r="K244" i="3" s="1"/>
  <c r="D244" i="3"/>
  <c r="C244" i="3"/>
  <c r="B244" i="3"/>
  <c r="H243" i="3"/>
  <c r="G243" i="3"/>
  <c r="F243" i="3"/>
  <c r="E243" i="3"/>
  <c r="D243" i="3"/>
  <c r="J243" i="3" s="1"/>
  <c r="C243" i="3"/>
  <c r="I243" i="3" s="1"/>
  <c r="B243" i="3"/>
  <c r="K242" i="3"/>
  <c r="J242" i="3"/>
  <c r="H242" i="3"/>
  <c r="G242" i="3"/>
  <c r="F242" i="3"/>
  <c r="E242" i="3"/>
  <c r="D242" i="3"/>
  <c r="C242" i="3"/>
  <c r="I242" i="3" s="1"/>
  <c r="B242" i="3"/>
  <c r="H241" i="3"/>
  <c r="G241" i="3"/>
  <c r="F241" i="3"/>
  <c r="E241" i="3"/>
  <c r="D241" i="3"/>
  <c r="J241" i="3" s="1"/>
  <c r="C241" i="3"/>
  <c r="B241" i="3"/>
  <c r="J240" i="3"/>
  <c r="I240" i="3"/>
  <c r="H240" i="3"/>
  <c r="K240" i="3" s="1"/>
  <c r="G240" i="3"/>
  <c r="F240" i="3"/>
  <c r="E240" i="3"/>
  <c r="D240" i="3"/>
  <c r="C240" i="3"/>
  <c r="B240" i="3"/>
  <c r="I239" i="3"/>
  <c r="H239" i="3"/>
  <c r="G239" i="3"/>
  <c r="F239" i="3"/>
  <c r="E239" i="3"/>
  <c r="K239" i="3" s="1"/>
  <c r="D239" i="3"/>
  <c r="J239" i="3" s="1"/>
  <c r="C239" i="3"/>
  <c r="B239" i="3"/>
  <c r="H238" i="3"/>
  <c r="G238" i="3"/>
  <c r="J238" i="3" s="1"/>
  <c r="F238" i="3"/>
  <c r="I238" i="3" s="1"/>
  <c r="E238" i="3"/>
  <c r="K238" i="3" s="1"/>
  <c r="D238" i="3"/>
  <c r="C238" i="3"/>
  <c r="B238" i="3"/>
  <c r="I237" i="3"/>
  <c r="H237" i="3"/>
  <c r="G237" i="3"/>
  <c r="F237" i="3"/>
  <c r="E237" i="3"/>
  <c r="D237" i="3"/>
  <c r="C237" i="3"/>
  <c r="B237" i="3"/>
  <c r="H236" i="3"/>
  <c r="G236" i="3"/>
  <c r="F236" i="3"/>
  <c r="E236" i="3"/>
  <c r="K236" i="3" s="1"/>
  <c r="D236" i="3"/>
  <c r="J236" i="3" s="1"/>
  <c r="C236" i="3"/>
  <c r="I236" i="3" s="1"/>
  <c r="B236" i="3"/>
  <c r="H235" i="3"/>
  <c r="G235" i="3"/>
  <c r="F235" i="3"/>
  <c r="I235" i="3" s="1"/>
  <c r="E235" i="3"/>
  <c r="K235" i="3" s="1"/>
  <c r="D235" i="3"/>
  <c r="C235" i="3"/>
  <c r="B235" i="3"/>
  <c r="H234" i="3"/>
  <c r="K234" i="3" s="1"/>
  <c r="G234" i="3"/>
  <c r="F234" i="3"/>
  <c r="E234" i="3"/>
  <c r="D234" i="3"/>
  <c r="C234" i="3"/>
  <c r="B234" i="3"/>
  <c r="I233" i="3"/>
  <c r="H233" i="3"/>
  <c r="G233" i="3"/>
  <c r="F233" i="3"/>
  <c r="E233" i="3"/>
  <c r="D233" i="3"/>
  <c r="C233" i="3"/>
  <c r="B233" i="3"/>
  <c r="H232" i="3"/>
  <c r="G232" i="3"/>
  <c r="F232" i="3"/>
  <c r="E232" i="3"/>
  <c r="K232" i="3" s="1"/>
  <c r="D232" i="3"/>
  <c r="J232" i="3" s="1"/>
  <c r="C232" i="3"/>
  <c r="I232" i="3" s="1"/>
  <c r="B232" i="3"/>
  <c r="H231" i="3"/>
  <c r="G231" i="3"/>
  <c r="F231" i="3"/>
  <c r="I231" i="3" s="1"/>
  <c r="E231" i="3"/>
  <c r="K231" i="3" s="1"/>
  <c r="D231" i="3"/>
  <c r="J231" i="3" s="1"/>
  <c r="C231" i="3"/>
  <c r="B231" i="3"/>
  <c r="H230" i="3"/>
  <c r="K230" i="3" s="1"/>
  <c r="G230" i="3"/>
  <c r="F230" i="3"/>
  <c r="E230" i="3"/>
  <c r="D230" i="3"/>
  <c r="C230" i="3"/>
  <c r="B230" i="3"/>
  <c r="H229" i="3"/>
  <c r="G229" i="3"/>
  <c r="F229" i="3"/>
  <c r="E229" i="3"/>
  <c r="D229" i="3"/>
  <c r="C229" i="3"/>
  <c r="I229" i="3" s="1"/>
  <c r="B229" i="3"/>
  <c r="K228" i="3"/>
  <c r="J228" i="3"/>
  <c r="H228" i="3"/>
  <c r="G228" i="3"/>
  <c r="F228" i="3"/>
  <c r="I228" i="3" s="1"/>
  <c r="E228" i="3"/>
  <c r="D228" i="3"/>
  <c r="C228" i="3"/>
  <c r="B228" i="3"/>
  <c r="H227" i="3"/>
  <c r="G227" i="3"/>
  <c r="F227" i="3"/>
  <c r="E227" i="3"/>
  <c r="K227" i="3" s="1"/>
  <c r="D227" i="3"/>
  <c r="C227" i="3"/>
  <c r="B227" i="3"/>
  <c r="J226" i="3"/>
  <c r="I226" i="3"/>
  <c r="H226" i="3"/>
  <c r="K226" i="3" s="1"/>
  <c r="G226" i="3"/>
  <c r="F226" i="3"/>
  <c r="E226" i="3"/>
  <c r="D226" i="3"/>
  <c r="C226" i="3"/>
  <c r="B226" i="3"/>
  <c r="H225" i="3"/>
  <c r="G225" i="3"/>
  <c r="F225" i="3"/>
  <c r="E225" i="3"/>
  <c r="D225" i="3"/>
  <c r="J225" i="3" s="1"/>
  <c r="C225" i="3"/>
  <c r="I225" i="3" s="1"/>
  <c r="B225" i="3"/>
  <c r="H224" i="3"/>
  <c r="G224" i="3"/>
  <c r="J224" i="3" s="1"/>
  <c r="F224" i="3"/>
  <c r="I224" i="3" s="1"/>
  <c r="E224" i="3"/>
  <c r="K224" i="3" s="1"/>
  <c r="D224" i="3"/>
  <c r="C224" i="3"/>
  <c r="B224" i="3"/>
  <c r="I223" i="3"/>
  <c r="H223" i="3"/>
  <c r="G223" i="3"/>
  <c r="F223" i="3"/>
  <c r="E223" i="3"/>
  <c r="D223" i="3"/>
  <c r="J223" i="3" s="1"/>
  <c r="C223" i="3"/>
  <c r="B223" i="3"/>
  <c r="K222" i="3"/>
  <c r="J222" i="3"/>
  <c r="H222" i="3"/>
  <c r="G222" i="3"/>
  <c r="F222" i="3"/>
  <c r="E222" i="3"/>
  <c r="D222" i="3"/>
  <c r="C222" i="3"/>
  <c r="I222" i="3" s="1"/>
  <c r="B222" i="3"/>
  <c r="H221" i="3"/>
  <c r="G221" i="3"/>
  <c r="F221" i="3"/>
  <c r="E221" i="3"/>
  <c r="D221" i="3"/>
  <c r="J221" i="3" s="1"/>
  <c r="C221" i="3"/>
  <c r="B221" i="3"/>
  <c r="H220" i="3"/>
  <c r="G220" i="3"/>
  <c r="F220" i="3"/>
  <c r="E220" i="3"/>
  <c r="D220" i="3"/>
  <c r="J220" i="3" s="1"/>
  <c r="C220" i="3"/>
  <c r="I220" i="3" s="1"/>
  <c r="B220" i="3"/>
  <c r="I219" i="3"/>
  <c r="H219" i="3"/>
  <c r="G219" i="3"/>
  <c r="F219" i="3"/>
  <c r="E219" i="3"/>
  <c r="K219" i="3" s="1"/>
  <c r="D219" i="3"/>
  <c r="J219" i="3" s="1"/>
  <c r="C219" i="3"/>
  <c r="B219" i="3"/>
  <c r="H218" i="3"/>
  <c r="G218" i="3"/>
  <c r="J218" i="3" s="1"/>
  <c r="F218" i="3"/>
  <c r="E218" i="3"/>
  <c r="K218" i="3" s="1"/>
  <c r="D218" i="3"/>
  <c r="C218" i="3"/>
  <c r="I218" i="3" s="1"/>
  <c r="B218" i="3"/>
  <c r="I217" i="3"/>
  <c r="H217" i="3"/>
  <c r="G217" i="3"/>
  <c r="F217" i="3"/>
  <c r="E217" i="3"/>
  <c r="D217" i="3"/>
  <c r="C217" i="3"/>
  <c r="B217" i="3"/>
  <c r="H216" i="3"/>
  <c r="G216" i="3"/>
  <c r="F216" i="3"/>
  <c r="E216" i="3"/>
  <c r="D216" i="3"/>
  <c r="J216" i="3" s="1"/>
  <c r="C216" i="3"/>
  <c r="I216" i="3" s="1"/>
  <c r="B216" i="3"/>
  <c r="H215" i="3"/>
  <c r="G215" i="3"/>
  <c r="F215" i="3"/>
  <c r="I215" i="3" s="1"/>
  <c r="E215" i="3"/>
  <c r="K215" i="3" s="1"/>
  <c r="D215" i="3"/>
  <c r="C215" i="3"/>
  <c r="B215" i="3"/>
  <c r="H214" i="3"/>
  <c r="G214" i="3"/>
  <c r="J214" i="3" s="1"/>
  <c r="F214" i="3"/>
  <c r="E214" i="3"/>
  <c r="K214" i="3" s="1"/>
  <c r="D214" i="3"/>
  <c r="C214" i="3"/>
  <c r="B214" i="3"/>
  <c r="H213" i="3"/>
  <c r="G213" i="3"/>
  <c r="F213" i="3"/>
  <c r="E213" i="3"/>
  <c r="D213" i="3"/>
  <c r="C213" i="3"/>
  <c r="I213" i="3" s="1"/>
  <c r="B213" i="3"/>
  <c r="J212" i="3"/>
  <c r="I212" i="3"/>
  <c r="H212" i="3"/>
  <c r="G212" i="3"/>
  <c r="F212" i="3"/>
  <c r="E212" i="3"/>
  <c r="K212" i="3" s="1"/>
  <c r="D212" i="3"/>
  <c r="C212" i="3"/>
  <c r="B212" i="3"/>
  <c r="H211" i="3"/>
  <c r="G211" i="3"/>
  <c r="F211" i="3"/>
  <c r="I211" i="3" s="1"/>
  <c r="E211" i="3"/>
  <c r="K211" i="3" s="1"/>
  <c r="D211" i="3"/>
  <c r="J211" i="3" s="1"/>
  <c r="C211" i="3"/>
  <c r="B211" i="3"/>
  <c r="H210" i="3"/>
  <c r="K210" i="3" s="1"/>
  <c r="G210" i="3"/>
  <c r="F210" i="3"/>
  <c r="E210" i="3"/>
  <c r="D210" i="3"/>
  <c r="C210" i="3"/>
  <c r="B210" i="3"/>
  <c r="I209" i="3"/>
  <c r="H209" i="3"/>
  <c r="G209" i="3"/>
  <c r="F209" i="3"/>
  <c r="E209" i="3"/>
  <c r="D209" i="3"/>
  <c r="C209" i="3"/>
  <c r="B209" i="3"/>
  <c r="H208" i="3"/>
  <c r="G208" i="3"/>
  <c r="F208" i="3"/>
  <c r="I208" i="3" s="1"/>
  <c r="E208" i="3"/>
  <c r="K208" i="3" s="1"/>
  <c r="D208" i="3"/>
  <c r="J208" i="3" s="1"/>
  <c r="C208" i="3"/>
  <c r="B208" i="3"/>
  <c r="H207" i="3"/>
  <c r="G207" i="3"/>
  <c r="F207" i="3"/>
  <c r="E207" i="3"/>
  <c r="K207" i="3" s="1"/>
  <c r="D207" i="3"/>
  <c r="C207" i="3"/>
  <c r="I207" i="3" s="1"/>
  <c r="B207" i="3"/>
  <c r="I206" i="3"/>
  <c r="H206" i="3"/>
  <c r="K206" i="3" s="1"/>
  <c r="G206" i="3"/>
  <c r="F206" i="3"/>
  <c r="E206" i="3"/>
  <c r="D206" i="3"/>
  <c r="J206" i="3" s="1"/>
  <c r="C206" i="3"/>
  <c r="B206" i="3"/>
  <c r="H205" i="3"/>
  <c r="G205" i="3"/>
  <c r="F205" i="3"/>
  <c r="E205" i="3"/>
  <c r="D205" i="3"/>
  <c r="J205" i="3" s="1"/>
  <c r="C205" i="3"/>
  <c r="I205" i="3" s="1"/>
  <c r="B205" i="3"/>
  <c r="H204" i="3"/>
  <c r="G204" i="3"/>
  <c r="J204" i="3" s="1"/>
  <c r="F204" i="3"/>
  <c r="I204" i="3" s="1"/>
  <c r="E204" i="3"/>
  <c r="K204" i="3" s="1"/>
  <c r="D204" i="3"/>
  <c r="C204" i="3"/>
  <c r="B204" i="3"/>
  <c r="I203" i="3"/>
  <c r="H203" i="3"/>
  <c r="G203" i="3"/>
  <c r="F203" i="3"/>
  <c r="E203" i="3"/>
  <c r="D203" i="3"/>
  <c r="J203" i="3" s="1"/>
  <c r="C203" i="3"/>
  <c r="B203" i="3"/>
  <c r="H202" i="3"/>
  <c r="G202" i="3"/>
  <c r="F202" i="3"/>
  <c r="E202" i="3"/>
  <c r="K202" i="3" s="1"/>
  <c r="D202" i="3"/>
  <c r="J202" i="3" s="1"/>
  <c r="C202" i="3"/>
  <c r="I202" i="3" s="1"/>
  <c r="B202" i="3"/>
  <c r="H201" i="3"/>
  <c r="G201" i="3"/>
  <c r="F201" i="3"/>
  <c r="E201" i="3"/>
  <c r="D201" i="3"/>
  <c r="J201" i="3" s="1"/>
  <c r="C201" i="3"/>
  <c r="I201" i="3" s="1"/>
  <c r="B201" i="3"/>
  <c r="I200" i="3"/>
  <c r="H200" i="3"/>
  <c r="G200" i="3"/>
  <c r="J200" i="3" s="1"/>
  <c r="F200" i="3"/>
  <c r="E200" i="3"/>
  <c r="K200" i="3" s="1"/>
  <c r="D200" i="3"/>
  <c r="C200" i="3"/>
  <c r="B200" i="3"/>
  <c r="I199" i="3"/>
  <c r="H199" i="3"/>
  <c r="G199" i="3"/>
  <c r="F199" i="3"/>
  <c r="E199" i="3"/>
  <c r="K199" i="3" s="1"/>
  <c r="D199" i="3"/>
  <c r="J199" i="3" s="1"/>
  <c r="C199" i="3"/>
  <c r="B199" i="3"/>
  <c r="K198" i="3"/>
  <c r="H198" i="3"/>
  <c r="G198" i="3"/>
  <c r="F198" i="3"/>
  <c r="E198" i="3"/>
  <c r="D198" i="3"/>
  <c r="J198" i="3" s="1"/>
  <c r="C198" i="3"/>
  <c r="I198" i="3" s="1"/>
  <c r="B198" i="3"/>
  <c r="H197" i="3"/>
  <c r="G197" i="3"/>
  <c r="F197" i="3"/>
  <c r="E197" i="3"/>
  <c r="D197" i="3"/>
  <c r="C197" i="3"/>
  <c r="I197" i="3" s="1"/>
  <c r="B197" i="3"/>
  <c r="J196" i="3"/>
  <c r="I196" i="3"/>
  <c r="H196" i="3"/>
  <c r="G196" i="3"/>
  <c r="F196" i="3"/>
  <c r="E196" i="3"/>
  <c r="D196" i="3"/>
  <c r="C196" i="3"/>
  <c r="B196" i="3"/>
  <c r="I195" i="3"/>
  <c r="H195" i="3"/>
  <c r="G195" i="3"/>
  <c r="F195" i="3"/>
  <c r="E195" i="3"/>
  <c r="K195" i="3" s="1"/>
  <c r="D195" i="3"/>
  <c r="C195" i="3"/>
  <c r="B195" i="3"/>
  <c r="H194" i="3"/>
  <c r="G194" i="3"/>
  <c r="J194" i="3" s="1"/>
  <c r="F194" i="3"/>
  <c r="E194" i="3"/>
  <c r="K194" i="3" s="1"/>
  <c r="D194" i="3"/>
  <c r="C194" i="3"/>
  <c r="B194" i="3"/>
  <c r="I193" i="3"/>
  <c r="H193" i="3"/>
  <c r="G193" i="3"/>
  <c r="F193" i="3"/>
  <c r="E193" i="3"/>
  <c r="D193" i="3"/>
  <c r="C193" i="3"/>
  <c r="B193" i="3"/>
  <c r="J192" i="3"/>
  <c r="H192" i="3"/>
  <c r="G192" i="3"/>
  <c r="F192" i="3"/>
  <c r="E192" i="3"/>
  <c r="K192" i="3" s="1"/>
  <c r="D192" i="3"/>
  <c r="C192" i="3"/>
  <c r="I192" i="3" s="1"/>
  <c r="B192" i="3"/>
  <c r="H191" i="3"/>
  <c r="G191" i="3"/>
  <c r="F191" i="3"/>
  <c r="E191" i="3"/>
  <c r="K191" i="3" s="1"/>
  <c r="D191" i="3"/>
  <c r="J191" i="3" s="1"/>
  <c r="C191" i="3"/>
  <c r="I191" i="3" s="1"/>
  <c r="B191" i="3"/>
  <c r="K190" i="3"/>
  <c r="H190" i="3"/>
  <c r="G190" i="3"/>
  <c r="F190" i="3"/>
  <c r="E190" i="3"/>
  <c r="D190" i="3"/>
  <c r="C190" i="3"/>
  <c r="B190" i="3"/>
  <c r="H189" i="3"/>
  <c r="G189" i="3"/>
  <c r="F189" i="3"/>
  <c r="I189" i="3" s="1"/>
  <c r="E189" i="3"/>
  <c r="D189" i="3"/>
  <c r="C189" i="3"/>
  <c r="B189" i="3"/>
  <c r="K188" i="3"/>
  <c r="I188" i="3"/>
  <c r="H188" i="3"/>
  <c r="G188" i="3"/>
  <c r="F188" i="3"/>
  <c r="E188" i="3"/>
  <c r="D188" i="3"/>
  <c r="J188" i="3" s="1"/>
  <c r="C188" i="3"/>
  <c r="B188" i="3"/>
  <c r="H187" i="3"/>
  <c r="G187" i="3"/>
  <c r="F187" i="3"/>
  <c r="I187" i="3" s="1"/>
  <c r="E187" i="3"/>
  <c r="K187" i="3" s="1"/>
  <c r="D187" i="3"/>
  <c r="C187" i="3"/>
  <c r="B187" i="3"/>
  <c r="J186" i="3"/>
  <c r="I186" i="3"/>
  <c r="H186" i="3"/>
  <c r="K186" i="3" s="1"/>
  <c r="G186" i="3"/>
  <c r="F186" i="3"/>
  <c r="E186" i="3"/>
  <c r="D186" i="3"/>
  <c r="C186" i="3"/>
  <c r="B186" i="3"/>
  <c r="H185" i="3"/>
  <c r="G185" i="3"/>
  <c r="F185" i="3"/>
  <c r="E185" i="3"/>
  <c r="D185" i="3"/>
  <c r="J185" i="3" s="1"/>
  <c r="C185" i="3"/>
  <c r="I185" i="3" s="1"/>
  <c r="B185" i="3"/>
  <c r="K184" i="3"/>
  <c r="H184" i="3"/>
  <c r="G184" i="3"/>
  <c r="J184" i="3" s="1"/>
  <c r="F184" i="3"/>
  <c r="I184" i="3" s="1"/>
  <c r="E184" i="3"/>
  <c r="D184" i="3"/>
  <c r="C184" i="3"/>
  <c r="B184" i="3"/>
  <c r="H183" i="3"/>
  <c r="G183" i="3"/>
  <c r="F183" i="3"/>
  <c r="E183" i="3"/>
  <c r="D183" i="3"/>
  <c r="J183" i="3" s="1"/>
  <c r="C183" i="3"/>
  <c r="B183" i="3"/>
  <c r="K182" i="3"/>
  <c r="J182" i="3"/>
  <c r="I182" i="3"/>
  <c r="H182" i="3"/>
  <c r="G182" i="3"/>
  <c r="F182" i="3"/>
  <c r="E182" i="3"/>
  <c r="D182" i="3"/>
  <c r="C182" i="3"/>
  <c r="B182" i="3"/>
  <c r="J181" i="3"/>
  <c r="H181" i="3"/>
  <c r="G181" i="3"/>
  <c r="F181" i="3"/>
  <c r="E181" i="3"/>
  <c r="K181" i="3" s="1"/>
  <c r="D181" i="3"/>
  <c r="C181" i="3"/>
  <c r="I181" i="3" s="1"/>
  <c r="B181" i="3"/>
  <c r="J180" i="3"/>
  <c r="I180" i="3"/>
  <c r="H180" i="3"/>
  <c r="K180" i="3" s="1"/>
  <c r="G180" i="3"/>
  <c r="F180" i="3"/>
  <c r="E180" i="3"/>
  <c r="D180" i="3"/>
  <c r="C180" i="3"/>
  <c r="B180" i="3"/>
  <c r="H179" i="3"/>
  <c r="G179" i="3"/>
  <c r="F179" i="3"/>
  <c r="I179" i="3" s="1"/>
  <c r="E179" i="3"/>
  <c r="K179" i="3" s="1"/>
  <c r="D179" i="3"/>
  <c r="J179" i="3" s="1"/>
  <c r="C179" i="3"/>
  <c r="B179" i="3"/>
  <c r="J178" i="3"/>
  <c r="I178" i="3"/>
  <c r="H178" i="3"/>
  <c r="K178" i="3" s="1"/>
  <c r="G178" i="3"/>
  <c r="F178" i="3"/>
  <c r="E178" i="3"/>
  <c r="D178" i="3"/>
  <c r="C178" i="3"/>
  <c r="B178" i="3"/>
  <c r="H177" i="3"/>
  <c r="G177" i="3"/>
  <c r="F177" i="3"/>
  <c r="E177" i="3"/>
  <c r="K177" i="3" s="1"/>
  <c r="D177" i="3"/>
  <c r="J177" i="3" s="1"/>
  <c r="C177" i="3"/>
  <c r="I177" i="3" s="1"/>
  <c r="B177" i="3"/>
  <c r="H176" i="3"/>
  <c r="K176" i="3" s="1"/>
  <c r="G176" i="3"/>
  <c r="J176" i="3" s="1"/>
  <c r="F176" i="3"/>
  <c r="I176" i="3" s="1"/>
  <c r="E176" i="3"/>
  <c r="D176" i="3"/>
  <c r="C176" i="3"/>
  <c r="B176" i="3"/>
  <c r="J175" i="3"/>
  <c r="H175" i="3"/>
  <c r="G175" i="3"/>
  <c r="F175" i="3"/>
  <c r="E175" i="3"/>
  <c r="D175" i="3"/>
  <c r="C175" i="3"/>
  <c r="I175" i="3" s="1"/>
  <c r="B175" i="3"/>
  <c r="H174" i="3"/>
  <c r="G174" i="3"/>
  <c r="J174" i="3" s="1"/>
  <c r="F174" i="3"/>
  <c r="I174" i="3" s="1"/>
  <c r="E174" i="3"/>
  <c r="D174" i="3"/>
  <c r="C174" i="3"/>
  <c r="B174" i="3"/>
  <c r="J173" i="3"/>
  <c r="I173" i="3"/>
  <c r="H173" i="3"/>
  <c r="G173" i="3"/>
  <c r="F173" i="3"/>
  <c r="E173" i="3"/>
  <c r="D173" i="3"/>
  <c r="C173" i="3"/>
  <c r="B173" i="3"/>
  <c r="H172" i="3"/>
  <c r="G172" i="3"/>
  <c r="F172" i="3"/>
  <c r="I172" i="3" s="1"/>
  <c r="E172" i="3"/>
  <c r="K172" i="3" s="1"/>
  <c r="D172" i="3"/>
  <c r="J172" i="3" s="1"/>
  <c r="C172" i="3"/>
  <c r="B172" i="3"/>
  <c r="J171" i="3"/>
  <c r="I171" i="3"/>
  <c r="H171" i="3"/>
  <c r="G171" i="3"/>
  <c r="F171" i="3"/>
  <c r="E171" i="3"/>
  <c r="D171" i="3"/>
  <c r="C171" i="3"/>
  <c r="B171" i="3"/>
  <c r="J170" i="3"/>
  <c r="H170" i="3"/>
  <c r="G170" i="3"/>
  <c r="F170" i="3"/>
  <c r="E170" i="3"/>
  <c r="K170" i="3" s="1"/>
  <c r="D170" i="3"/>
  <c r="C170" i="3"/>
  <c r="B170" i="3"/>
  <c r="H169" i="3"/>
  <c r="G169" i="3"/>
  <c r="F169" i="3"/>
  <c r="I169" i="3" s="1"/>
  <c r="E169" i="3"/>
  <c r="D169" i="3"/>
  <c r="J169" i="3" s="1"/>
  <c r="C169" i="3"/>
  <c r="B169" i="3"/>
  <c r="J168" i="3"/>
  <c r="H168" i="3"/>
  <c r="G168" i="3"/>
  <c r="F168" i="3"/>
  <c r="E168" i="3"/>
  <c r="K168" i="3" s="1"/>
  <c r="D168" i="3"/>
  <c r="C168" i="3"/>
  <c r="I168" i="3" s="1"/>
  <c r="B168" i="3"/>
  <c r="H167" i="3"/>
  <c r="G167" i="3"/>
  <c r="F167" i="3"/>
  <c r="E167" i="3"/>
  <c r="K167" i="3" s="1"/>
  <c r="D167" i="3"/>
  <c r="J167" i="3" s="1"/>
  <c r="C167" i="3"/>
  <c r="I167" i="3" s="1"/>
  <c r="B167" i="3"/>
  <c r="I166" i="3"/>
  <c r="H166" i="3"/>
  <c r="G166" i="3"/>
  <c r="F166" i="3"/>
  <c r="E166" i="3"/>
  <c r="K166" i="3" s="1"/>
  <c r="D166" i="3"/>
  <c r="J166" i="3" s="1"/>
  <c r="C166" i="3"/>
  <c r="B166" i="3"/>
  <c r="J165" i="3"/>
  <c r="H165" i="3"/>
  <c r="G165" i="3"/>
  <c r="F165" i="3"/>
  <c r="E165" i="3"/>
  <c r="K165" i="3" s="1"/>
  <c r="D165" i="3"/>
  <c r="C165" i="3"/>
  <c r="I165" i="3" s="1"/>
  <c r="B165" i="3"/>
  <c r="H164" i="3"/>
  <c r="G164" i="3"/>
  <c r="F164" i="3"/>
  <c r="E164" i="3"/>
  <c r="D164" i="3"/>
  <c r="C164" i="3"/>
  <c r="I164" i="3" s="1"/>
  <c r="B164" i="3"/>
  <c r="J163" i="3"/>
  <c r="I163" i="3"/>
  <c r="H163" i="3"/>
  <c r="G163" i="3"/>
  <c r="F163" i="3"/>
  <c r="E163" i="3"/>
  <c r="K163" i="3" s="1"/>
  <c r="D163" i="3"/>
  <c r="C163" i="3"/>
  <c r="B163" i="3"/>
  <c r="H162" i="3"/>
  <c r="K162" i="3" s="1"/>
  <c r="G162" i="3"/>
  <c r="F162" i="3"/>
  <c r="E162" i="3"/>
  <c r="D162" i="3"/>
  <c r="J162" i="3" s="1"/>
  <c r="C162" i="3"/>
  <c r="I162" i="3" s="1"/>
  <c r="B162" i="3"/>
  <c r="J161" i="3"/>
  <c r="I161" i="3"/>
  <c r="H161" i="3"/>
  <c r="G161" i="3"/>
  <c r="F161" i="3"/>
  <c r="E161" i="3"/>
  <c r="D161" i="3"/>
  <c r="C161" i="3"/>
  <c r="B161" i="3"/>
  <c r="H160" i="3"/>
  <c r="G160" i="3"/>
  <c r="J160" i="3" s="1"/>
  <c r="F160" i="3"/>
  <c r="E160" i="3"/>
  <c r="K160" i="3" s="1"/>
  <c r="D160" i="3"/>
  <c r="C160" i="3"/>
  <c r="B160" i="3"/>
  <c r="J159" i="3"/>
  <c r="I159" i="3"/>
  <c r="H159" i="3"/>
  <c r="G159" i="3"/>
  <c r="F159" i="3"/>
  <c r="E159" i="3"/>
  <c r="D159" i="3"/>
  <c r="C159" i="3"/>
  <c r="B159" i="3"/>
  <c r="H158" i="3"/>
  <c r="G158" i="3"/>
  <c r="F158" i="3"/>
  <c r="I158" i="3" s="1"/>
  <c r="E158" i="3"/>
  <c r="K158" i="3" s="1"/>
  <c r="D158" i="3"/>
  <c r="J158" i="3" s="1"/>
  <c r="C158" i="3"/>
  <c r="B158" i="3"/>
  <c r="J157" i="3"/>
  <c r="I157" i="3"/>
  <c r="H157" i="3"/>
  <c r="G157" i="3"/>
  <c r="F157" i="3"/>
  <c r="E157" i="3"/>
  <c r="D157" i="3"/>
  <c r="C157" i="3"/>
  <c r="B157" i="3"/>
  <c r="K156" i="3"/>
  <c r="H156" i="3"/>
  <c r="G156" i="3"/>
  <c r="F156" i="3"/>
  <c r="E156" i="3"/>
  <c r="D156" i="3"/>
  <c r="J156" i="3" s="1"/>
  <c r="C156" i="3"/>
  <c r="I156" i="3" s="1"/>
  <c r="B156" i="3"/>
  <c r="J155" i="3"/>
  <c r="H155" i="3"/>
  <c r="G155" i="3"/>
  <c r="F155" i="3"/>
  <c r="I155" i="3" s="1"/>
  <c r="E155" i="3"/>
  <c r="K155" i="3" s="1"/>
  <c r="D155" i="3"/>
  <c r="C155" i="3"/>
  <c r="B155" i="3"/>
  <c r="K154" i="3"/>
  <c r="J154" i="3"/>
  <c r="H154" i="3"/>
  <c r="G154" i="3"/>
  <c r="F154" i="3"/>
  <c r="E154" i="3"/>
  <c r="D154" i="3"/>
  <c r="C154" i="3"/>
  <c r="I154" i="3" s="1"/>
  <c r="B154" i="3"/>
  <c r="H153" i="3"/>
  <c r="G153" i="3"/>
  <c r="F153" i="3"/>
  <c r="I153" i="3" s="1"/>
  <c r="E153" i="3"/>
  <c r="K153" i="3" s="1"/>
  <c r="D153" i="3"/>
  <c r="J153" i="3" s="1"/>
  <c r="C153" i="3"/>
  <c r="B153" i="3"/>
  <c r="J152" i="3"/>
  <c r="I152" i="3"/>
  <c r="H152" i="3"/>
  <c r="K152" i="3" s="1"/>
  <c r="G152" i="3"/>
  <c r="F152" i="3"/>
  <c r="E152" i="3"/>
  <c r="D152" i="3"/>
  <c r="C152" i="3"/>
  <c r="B152" i="3"/>
  <c r="J151" i="3"/>
  <c r="H151" i="3"/>
  <c r="G151" i="3"/>
  <c r="F151" i="3"/>
  <c r="E151" i="3"/>
  <c r="K151" i="3" s="1"/>
  <c r="D151" i="3"/>
  <c r="C151" i="3"/>
  <c r="B151" i="3"/>
  <c r="I150" i="3"/>
  <c r="H150" i="3"/>
  <c r="G150" i="3"/>
  <c r="J150" i="3" s="1"/>
  <c r="F150" i="3"/>
  <c r="E150" i="3"/>
  <c r="K150" i="3" s="1"/>
  <c r="D150" i="3"/>
  <c r="C150" i="3"/>
  <c r="B150" i="3"/>
  <c r="H149" i="3"/>
  <c r="G149" i="3"/>
  <c r="F149" i="3"/>
  <c r="E149" i="3"/>
  <c r="K149" i="3" s="1"/>
  <c r="D149" i="3"/>
  <c r="J149" i="3" s="1"/>
  <c r="C149" i="3"/>
  <c r="I149" i="3" s="1"/>
  <c r="B149" i="3"/>
  <c r="H148" i="3"/>
  <c r="G148" i="3"/>
  <c r="F148" i="3"/>
  <c r="I148" i="3" s="1"/>
  <c r="E148" i="3"/>
  <c r="K148" i="3" s="1"/>
  <c r="D148" i="3"/>
  <c r="J148" i="3" s="1"/>
  <c r="C148" i="3"/>
  <c r="B148" i="3"/>
  <c r="I147" i="3"/>
  <c r="H147" i="3"/>
  <c r="G147" i="3"/>
  <c r="F147" i="3"/>
  <c r="E147" i="3"/>
  <c r="D147" i="3"/>
  <c r="J147" i="3" s="1"/>
  <c r="C147" i="3"/>
  <c r="B147" i="3"/>
  <c r="K146" i="3"/>
  <c r="H146" i="3"/>
  <c r="G146" i="3"/>
  <c r="F146" i="3"/>
  <c r="E146" i="3"/>
  <c r="D146" i="3"/>
  <c r="J146" i="3" s="1"/>
  <c r="C146" i="3"/>
  <c r="I146" i="3" s="1"/>
  <c r="B146" i="3"/>
  <c r="H145" i="3"/>
  <c r="G145" i="3"/>
  <c r="F145" i="3"/>
  <c r="E145" i="3"/>
  <c r="D145" i="3"/>
  <c r="J145" i="3" s="1"/>
  <c r="C145" i="3"/>
  <c r="I145" i="3" s="1"/>
  <c r="B145" i="3"/>
  <c r="K144" i="3"/>
  <c r="J144" i="3"/>
  <c r="H144" i="3"/>
  <c r="G144" i="3"/>
  <c r="F144" i="3"/>
  <c r="E144" i="3"/>
  <c r="D144" i="3"/>
  <c r="C144" i="3"/>
  <c r="I144" i="3" s="1"/>
  <c r="B144" i="3"/>
  <c r="H143" i="3"/>
  <c r="G143" i="3"/>
  <c r="F143" i="3"/>
  <c r="E143" i="3"/>
  <c r="D143" i="3"/>
  <c r="J143" i="3" s="1"/>
  <c r="C143" i="3"/>
  <c r="I143" i="3" s="1"/>
  <c r="B143" i="3"/>
  <c r="K142" i="3"/>
  <c r="J142" i="3"/>
  <c r="I142" i="3"/>
  <c r="H142" i="3"/>
  <c r="G142" i="3"/>
  <c r="F142" i="3"/>
  <c r="E142" i="3"/>
  <c r="D142" i="3"/>
  <c r="C142" i="3"/>
  <c r="B142" i="3"/>
  <c r="J141" i="3"/>
  <c r="H141" i="3"/>
  <c r="G141" i="3"/>
  <c r="F141" i="3"/>
  <c r="E141" i="3"/>
  <c r="K141" i="3" s="1"/>
  <c r="D141" i="3"/>
  <c r="C141" i="3"/>
  <c r="I141" i="3" s="1"/>
  <c r="B141" i="3"/>
  <c r="K140" i="3"/>
  <c r="I140" i="3"/>
  <c r="H140" i="3"/>
  <c r="G140" i="3"/>
  <c r="F140" i="3"/>
  <c r="E140" i="3"/>
  <c r="D140" i="3"/>
  <c r="J140" i="3" s="1"/>
  <c r="C140" i="3"/>
  <c r="B140" i="3"/>
  <c r="H139" i="3"/>
  <c r="G139" i="3"/>
  <c r="F139" i="3"/>
  <c r="I139" i="3" s="1"/>
  <c r="E139" i="3"/>
  <c r="K139" i="3" s="1"/>
  <c r="D139" i="3"/>
  <c r="J139" i="3" s="1"/>
  <c r="C139" i="3"/>
  <c r="B139" i="3"/>
  <c r="I138" i="3"/>
  <c r="H138" i="3"/>
  <c r="K138" i="3" s="1"/>
  <c r="G138" i="3"/>
  <c r="J138" i="3" s="1"/>
  <c r="F138" i="3"/>
  <c r="E138" i="3"/>
  <c r="D138" i="3"/>
  <c r="C138" i="3"/>
  <c r="B138" i="3"/>
  <c r="H137" i="3"/>
  <c r="G137" i="3"/>
  <c r="F137" i="3"/>
  <c r="E137" i="3"/>
  <c r="K137" i="3" s="1"/>
  <c r="D137" i="3"/>
  <c r="J137" i="3" s="1"/>
  <c r="C137" i="3"/>
  <c r="I137" i="3" s="1"/>
  <c r="B137" i="3"/>
  <c r="I136" i="3"/>
  <c r="H136" i="3"/>
  <c r="K136" i="3" s="1"/>
  <c r="G136" i="3"/>
  <c r="J136" i="3" s="1"/>
  <c r="F136" i="3"/>
  <c r="E136" i="3"/>
  <c r="D136" i="3"/>
  <c r="C136" i="3"/>
  <c r="B136" i="3"/>
  <c r="J135" i="3"/>
  <c r="H135" i="3"/>
  <c r="G135" i="3"/>
  <c r="F135" i="3"/>
  <c r="E135" i="3"/>
  <c r="D135" i="3"/>
  <c r="C135" i="3"/>
  <c r="I135" i="3" s="1"/>
  <c r="B135" i="3"/>
  <c r="H134" i="3"/>
  <c r="G134" i="3"/>
  <c r="J134" i="3" s="1"/>
  <c r="F134" i="3"/>
  <c r="I134" i="3" s="1"/>
  <c r="E134" i="3"/>
  <c r="K134" i="3" s="1"/>
  <c r="D134" i="3"/>
  <c r="C134" i="3"/>
  <c r="B134" i="3"/>
  <c r="J133" i="3"/>
  <c r="I133" i="3"/>
  <c r="H133" i="3"/>
  <c r="G133" i="3"/>
  <c r="F133" i="3"/>
  <c r="E133" i="3"/>
  <c r="D133" i="3"/>
  <c r="C133" i="3"/>
  <c r="B133" i="3"/>
  <c r="K132" i="3"/>
  <c r="H132" i="3"/>
  <c r="G132" i="3"/>
  <c r="F132" i="3"/>
  <c r="I132" i="3" s="1"/>
  <c r="E132" i="3"/>
  <c r="D132" i="3"/>
  <c r="C132" i="3"/>
  <c r="B132" i="3"/>
  <c r="J131" i="3"/>
  <c r="I131" i="3"/>
  <c r="H131" i="3"/>
  <c r="G131" i="3"/>
  <c r="F131" i="3"/>
  <c r="E131" i="3"/>
  <c r="D131" i="3"/>
  <c r="C131" i="3"/>
  <c r="B131" i="3"/>
  <c r="J130" i="3"/>
  <c r="H130" i="3"/>
  <c r="G130" i="3"/>
  <c r="F130" i="3"/>
  <c r="E130" i="3"/>
  <c r="K130" i="3" s="1"/>
  <c r="D130" i="3"/>
  <c r="C130" i="3"/>
  <c r="B130" i="3"/>
  <c r="H129" i="3"/>
  <c r="G129" i="3"/>
  <c r="F129" i="3"/>
  <c r="I129" i="3" s="1"/>
  <c r="E129" i="3"/>
  <c r="D129" i="3"/>
  <c r="J129" i="3" s="1"/>
  <c r="C129" i="3"/>
  <c r="B129" i="3"/>
  <c r="J128" i="3"/>
  <c r="I128" i="3"/>
  <c r="H128" i="3"/>
  <c r="G128" i="3"/>
  <c r="F128" i="3"/>
  <c r="E128" i="3"/>
  <c r="K128" i="3" s="1"/>
  <c r="D128" i="3"/>
  <c r="C128" i="3"/>
  <c r="B128" i="3"/>
  <c r="H127" i="3"/>
  <c r="G127" i="3"/>
  <c r="F127" i="3"/>
  <c r="E127" i="3"/>
  <c r="K127" i="3" s="1"/>
  <c r="D127" i="3"/>
  <c r="J127" i="3" s="1"/>
  <c r="C127" i="3"/>
  <c r="I127" i="3" s="1"/>
  <c r="B127" i="3"/>
  <c r="I126" i="3"/>
  <c r="H126" i="3"/>
  <c r="G126" i="3"/>
  <c r="F126" i="3"/>
  <c r="E126" i="3"/>
  <c r="K126" i="3" s="1"/>
  <c r="D126" i="3"/>
  <c r="J126" i="3" s="1"/>
  <c r="C126" i="3"/>
  <c r="B126" i="3"/>
  <c r="J125" i="3"/>
  <c r="H125" i="3"/>
  <c r="G125" i="3"/>
  <c r="F125" i="3"/>
  <c r="E125" i="3"/>
  <c r="K125" i="3" s="1"/>
  <c r="D125" i="3"/>
  <c r="C125" i="3"/>
  <c r="B125" i="3"/>
  <c r="H124" i="3"/>
  <c r="G124" i="3"/>
  <c r="F124" i="3"/>
  <c r="E124" i="3"/>
  <c r="K124" i="3" s="1"/>
  <c r="D124" i="3"/>
  <c r="J124" i="3" s="1"/>
  <c r="C124" i="3"/>
  <c r="I124" i="3" s="1"/>
  <c r="B124" i="3"/>
  <c r="I123" i="3"/>
  <c r="H123" i="3"/>
  <c r="G123" i="3"/>
  <c r="F123" i="3"/>
  <c r="E123" i="3"/>
  <c r="K123" i="3" s="1"/>
  <c r="D123" i="3"/>
  <c r="J123" i="3" s="1"/>
  <c r="C123" i="3"/>
  <c r="B123" i="3"/>
  <c r="H122" i="3"/>
  <c r="K122" i="3" s="1"/>
  <c r="G122" i="3"/>
  <c r="F122" i="3"/>
  <c r="E122" i="3"/>
  <c r="D122" i="3"/>
  <c r="C122" i="3"/>
  <c r="I122" i="3" s="1"/>
  <c r="B122" i="3"/>
  <c r="J121" i="3"/>
  <c r="I121" i="3"/>
  <c r="H121" i="3"/>
  <c r="G121" i="3"/>
  <c r="F121" i="3"/>
  <c r="E121" i="3"/>
  <c r="D121" i="3"/>
  <c r="C121" i="3"/>
  <c r="B121" i="3"/>
  <c r="H120" i="3"/>
  <c r="G120" i="3"/>
  <c r="J120" i="3" s="1"/>
  <c r="F120" i="3"/>
  <c r="E120" i="3"/>
  <c r="K120" i="3" s="1"/>
  <c r="D120" i="3"/>
  <c r="C120" i="3"/>
  <c r="I120" i="3" s="1"/>
  <c r="B120" i="3"/>
  <c r="J119" i="3"/>
  <c r="I119" i="3"/>
  <c r="H119" i="3"/>
  <c r="G119" i="3"/>
  <c r="F119" i="3"/>
  <c r="E119" i="3"/>
  <c r="D119" i="3"/>
  <c r="C119" i="3"/>
  <c r="B119" i="3"/>
  <c r="H118" i="3"/>
  <c r="G118" i="3"/>
  <c r="F118" i="3"/>
  <c r="I118" i="3" s="1"/>
  <c r="E118" i="3"/>
  <c r="K118" i="3" s="1"/>
  <c r="D118" i="3"/>
  <c r="J118" i="3" s="1"/>
  <c r="C118" i="3"/>
  <c r="B118" i="3"/>
  <c r="J117" i="3"/>
  <c r="I117" i="3"/>
  <c r="H117" i="3"/>
  <c r="G117" i="3"/>
  <c r="F117" i="3"/>
  <c r="E117" i="3"/>
  <c r="D117" i="3"/>
  <c r="C117" i="3"/>
  <c r="B117" i="3"/>
  <c r="K116" i="3"/>
  <c r="H116" i="3"/>
  <c r="G116" i="3"/>
  <c r="F116" i="3"/>
  <c r="E116" i="3"/>
  <c r="D116" i="3"/>
  <c r="J116" i="3" s="1"/>
  <c r="C116" i="3"/>
  <c r="I116" i="3" s="1"/>
  <c r="B116" i="3"/>
  <c r="H115" i="3"/>
  <c r="G115" i="3"/>
  <c r="F115" i="3"/>
  <c r="I115" i="3" s="1"/>
  <c r="E115" i="3"/>
  <c r="D115" i="3"/>
  <c r="J115" i="3" s="1"/>
  <c r="C115" i="3"/>
  <c r="B115" i="3"/>
  <c r="K114" i="3"/>
  <c r="J114" i="3"/>
  <c r="H114" i="3"/>
  <c r="G114" i="3"/>
  <c r="F114" i="3"/>
  <c r="E114" i="3"/>
  <c r="D114" i="3"/>
  <c r="C114" i="3"/>
  <c r="I114" i="3" s="1"/>
  <c r="B114" i="3"/>
  <c r="H113" i="3"/>
  <c r="G113" i="3"/>
  <c r="F113" i="3"/>
  <c r="E113" i="3"/>
  <c r="K113" i="3" s="1"/>
  <c r="D113" i="3"/>
  <c r="J113" i="3" s="1"/>
  <c r="C113" i="3"/>
  <c r="B113" i="3"/>
  <c r="J112" i="3"/>
  <c r="I112" i="3"/>
  <c r="H112" i="3"/>
  <c r="K112" i="3" s="1"/>
  <c r="G112" i="3"/>
  <c r="F112" i="3"/>
  <c r="E112" i="3"/>
  <c r="D112" i="3"/>
  <c r="C112" i="3"/>
  <c r="B112" i="3"/>
  <c r="J111" i="3"/>
  <c r="H111" i="3"/>
  <c r="G111" i="3"/>
  <c r="F111" i="3"/>
  <c r="E111" i="3"/>
  <c r="K111" i="3" s="1"/>
  <c r="D111" i="3"/>
  <c r="C111" i="3"/>
  <c r="I111" i="3" s="1"/>
  <c r="B111" i="3"/>
  <c r="I110" i="3"/>
  <c r="H110" i="3"/>
  <c r="G110" i="3"/>
  <c r="J110" i="3" s="1"/>
  <c r="F110" i="3"/>
  <c r="E110" i="3"/>
  <c r="K110" i="3" s="1"/>
  <c r="D110" i="3"/>
  <c r="C110" i="3"/>
  <c r="B110" i="3"/>
  <c r="J109" i="3"/>
  <c r="I109" i="3"/>
  <c r="H109" i="3"/>
  <c r="G109" i="3"/>
  <c r="F109" i="3"/>
  <c r="E109" i="3"/>
  <c r="K109" i="3" s="1"/>
  <c r="D109" i="3"/>
  <c r="C109" i="3"/>
  <c r="B109" i="3"/>
  <c r="H108" i="3"/>
  <c r="G108" i="3"/>
  <c r="F108" i="3"/>
  <c r="I108" i="3" s="1"/>
  <c r="E108" i="3"/>
  <c r="K108" i="3" s="1"/>
  <c r="D108" i="3"/>
  <c r="C108" i="3"/>
  <c r="B108" i="3"/>
  <c r="H107" i="3"/>
  <c r="G107" i="3"/>
  <c r="F107" i="3"/>
  <c r="E107" i="3"/>
  <c r="D107" i="3"/>
  <c r="J107" i="3" s="1"/>
  <c r="C107" i="3"/>
  <c r="I107" i="3" s="1"/>
  <c r="B107" i="3"/>
  <c r="K106" i="3"/>
  <c r="H106" i="3"/>
  <c r="G106" i="3"/>
  <c r="F106" i="3"/>
  <c r="E106" i="3"/>
  <c r="D106" i="3"/>
  <c r="J106" i="3" s="1"/>
  <c r="C106" i="3"/>
  <c r="I106" i="3" s="1"/>
  <c r="B106" i="3"/>
  <c r="H105" i="3"/>
  <c r="G105" i="3"/>
  <c r="F105" i="3"/>
  <c r="E105" i="3"/>
  <c r="D105" i="3"/>
  <c r="J105" i="3" s="1"/>
  <c r="C105" i="3"/>
  <c r="I105" i="3" s="1"/>
  <c r="B105" i="3"/>
  <c r="J104" i="3"/>
  <c r="H104" i="3"/>
  <c r="G104" i="3"/>
  <c r="F104" i="3"/>
  <c r="E104" i="3"/>
  <c r="K104" i="3" s="1"/>
  <c r="D104" i="3"/>
  <c r="C104" i="3"/>
  <c r="B104" i="3"/>
  <c r="H103" i="3"/>
  <c r="G103" i="3"/>
  <c r="F103" i="3"/>
  <c r="E103" i="3"/>
  <c r="D103" i="3"/>
  <c r="J103" i="3" s="1"/>
  <c r="C103" i="3"/>
  <c r="B103" i="3"/>
  <c r="H102" i="3"/>
  <c r="G102" i="3"/>
  <c r="F102" i="3"/>
  <c r="E102" i="3"/>
  <c r="K102" i="3" s="1"/>
  <c r="D102" i="3"/>
  <c r="J102" i="3" s="1"/>
  <c r="C102" i="3"/>
  <c r="I102" i="3" s="1"/>
  <c r="B102" i="3"/>
  <c r="H101" i="3"/>
  <c r="G101" i="3"/>
  <c r="J101" i="3" s="1"/>
  <c r="F101" i="3"/>
  <c r="E101" i="3"/>
  <c r="K101" i="3" s="1"/>
  <c r="D101" i="3"/>
  <c r="C101" i="3"/>
  <c r="I101" i="3" s="1"/>
  <c r="B101" i="3"/>
  <c r="K100" i="3"/>
  <c r="J100" i="3"/>
  <c r="H100" i="3"/>
  <c r="G100" i="3"/>
  <c r="F100" i="3"/>
  <c r="E100" i="3"/>
  <c r="D100" i="3"/>
  <c r="C100" i="3"/>
  <c r="I100" i="3" s="1"/>
  <c r="B100" i="3"/>
  <c r="H99" i="3"/>
  <c r="G99" i="3"/>
  <c r="F99" i="3"/>
  <c r="I99" i="3" s="1"/>
  <c r="E99" i="3"/>
  <c r="K99" i="3" s="1"/>
  <c r="D99" i="3"/>
  <c r="J99" i="3" s="1"/>
  <c r="C99" i="3"/>
  <c r="B99" i="3"/>
  <c r="H98" i="3"/>
  <c r="K98" i="3" s="1"/>
  <c r="G98" i="3"/>
  <c r="J98" i="3" s="1"/>
  <c r="F98" i="3"/>
  <c r="E98" i="3"/>
  <c r="D98" i="3"/>
  <c r="C98" i="3"/>
  <c r="I98" i="3" s="1"/>
  <c r="B98" i="3"/>
  <c r="H97" i="3"/>
  <c r="G97" i="3"/>
  <c r="F97" i="3"/>
  <c r="E97" i="3"/>
  <c r="K97" i="3" s="1"/>
  <c r="D97" i="3"/>
  <c r="J97" i="3" s="1"/>
  <c r="C97" i="3"/>
  <c r="I97" i="3" s="1"/>
  <c r="B97" i="3"/>
  <c r="H96" i="3"/>
  <c r="G96" i="3"/>
  <c r="J96" i="3" s="1"/>
  <c r="F96" i="3"/>
  <c r="I96" i="3" s="1"/>
  <c r="E96" i="3"/>
  <c r="K96" i="3" s="1"/>
  <c r="D96" i="3"/>
  <c r="C96" i="3"/>
  <c r="B96" i="3"/>
  <c r="J95" i="3"/>
  <c r="H95" i="3"/>
  <c r="G95" i="3"/>
  <c r="F95" i="3"/>
  <c r="E95" i="3"/>
  <c r="D95" i="3"/>
  <c r="C95" i="3"/>
  <c r="I95" i="3" s="1"/>
  <c r="B95" i="3"/>
  <c r="H94" i="3"/>
  <c r="G94" i="3"/>
  <c r="F94" i="3"/>
  <c r="I94" i="3" s="1"/>
  <c r="E94" i="3"/>
  <c r="D94" i="3"/>
  <c r="C94" i="3"/>
  <c r="B94" i="3"/>
  <c r="J93" i="3"/>
  <c r="I93" i="3"/>
  <c r="H93" i="3"/>
  <c r="G93" i="3"/>
  <c r="F93" i="3"/>
  <c r="E93" i="3"/>
  <c r="D93" i="3"/>
  <c r="C93" i="3"/>
  <c r="B93" i="3"/>
  <c r="H92" i="3"/>
  <c r="G92" i="3"/>
  <c r="F92" i="3"/>
  <c r="E92" i="3"/>
  <c r="K92" i="3" s="1"/>
  <c r="D92" i="3"/>
  <c r="J92" i="3" s="1"/>
  <c r="C92" i="3"/>
  <c r="B92" i="3"/>
  <c r="I91" i="3"/>
  <c r="H91" i="3"/>
  <c r="G91" i="3"/>
  <c r="J91" i="3" s="1"/>
  <c r="F91" i="3"/>
  <c r="E91" i="3"/>
  <c r="D91" i="3"/>
  <c r="C91" i="3"/>
  <c r="B91" i="3"/>
  <c r="K90" i="3"/>
  <c r="J90" i="3"/>
  <c r="H90" i="3"/>
  <c r="G90" i="3"/>
  <c r="F90" i="3"/>
  <c r="E90" i="3"/>
  <c r="D90" i="3"/>
  <c r="C90" i="3"/>
  <c r="I90" i="3" s="1"/>
  <c r="B90" i="3"/>
  <c r="H89" i="3"/>
  <c r="G89" i="3"/>
  <c r="F89" i="3"/>
  <c r="I89" i="3" s="1"/>
  <c r="E89" i="3"/>
  <c r="D89" i="3"/>
  <c r="J89" i="3" s="1"/>
  <c r="C89" i="3"/>
  <c r="B89" i="3"/>
  <c r="I88" i="3"/>
  <c r="H88" i="3"/>
  <c r="G88" i="3"/>
  <c r="F88" i="3"/>
  <c r="E88" i="3"/>
  <c r="K88" i="3" s="1"/>
  <c r="D88" i="3"/>
  <c r="J88" i="3" s="1"/>
  <c r="C88" i="3"/>
  <c r="B88" i="3"/>
  <c r="H87" i="3"/>
  <c r="G87" i="3"/>
  <c r="F87" i="3"/>
  <c r="E87" i="3"/>
  <c r="K87" i="3" s="1"/>
  <c r="D87" i="3"/>
  <c r="J87" i="3" s="1"/>
  <c r="C87" i="3"/>
  <c r="B87" i="3"/>
  <c r="H86" i="3"/>
  <c r="G86" i="3"/>
  <c r="F86" i="3"/>
  <c r="E86" i="3"/>
  <c r="D86" i="3"/>
  <c r="J86" i="3" s="1"/>
  <c r="C86" i="3"/>
  <c r="I86" i="3" s="1"/>
  <c r="B86" i="3"/>
  <c r="H85" i="3"/>
  <c r="G85" i="3"/>
  <c r="F85" i="3"/>
  <c r="E85" i="3"/>
  <c r="K85" i="3" s="1"/>
  <c r="D85" i="3"/>
  <c r="J85" i="3" s="1"/>
  <c r="C85" i="3"/>
  <c r="I85" i="3" s="1"/>
  <c r="B85" i="3"/>
  <c r="I84" i="3"/>
  <c r="H84" i="3"/>
  <c r="G84" i="3"/>
  <c r="F84" i="3"/>
  <c r="E84" i="3"/>
  <c r="D84" i="3"/>
  <c r="J84" i="3" s="1"/>
  <c r="C84" i="3"/>
  <c r="B84" i="3"/>
  <c r="I83" i="3"/>
  <c r="H83" i="3"/>
  <c r="G83" i="3"/>
  <c r="F83" i="3"/>
  <c r="E83" i="3"/>
  <c r="K83" i="3" s="1"/>
  <c r="D83" i="3"/>
  <c r="J83" i="3" s="1"/>
  <c r="C83" i="3"/>
  <c r="B83" i="3"/>
  <c r="H82" i="3"/>
  <c r="K82" i="3" s="1"/>
  <c r="G82" i="3"/>
  <c r="F82" i="3"/>
  <c r="E82" i="3"/>
  <c r="D82" i="3"/>
  <c r="J82" i="3" s="1"/>
  <c r="C82" i="3"/>
  <c r="B82" i="3"/>
  <c r="I81" i="3"/>
  <c r="H81" i="3"/>
  <c r="G81" i="3"/>
  <c r="F81" i="3"/>
  <c r="E81" i="3"/>
  <c r="D81" i="3"/>
  <c r="J81" i="3" s="1"/>
  <c r="C81" i="3"/>
  <c r="B81" i="3"/>
  <c r="H80" i="3"/>
  <c r="G80" i="3"/>
  <c r="J80" i="3" s="1"/>
  <c r="F80" i="3"/>
  <c r="E80" i="3"/>
  <c r="K80" i="3" s="1"/>
  <c r="D80" i="3"/>
  <c r="C80" i="3"/>
  <c r="I80" i="3" s="1"/>
  <c r="B80" i="3"/>
  <c r="J79" i="3"/>
  <c r="I79" i="3"/>
  <c r="H79" i="3"/>
  <c r="G79" i="3"/>
  <c r="F79" i="3"/>
  <c r="E79" i="3"/>
  <c r="D79" i="3"/>
  <c r="C79" i="3"/>
  <c r="B79" i="3"/>
  <c r="H78" i="3"/>
  <c r="G78" i="3"/>
  <c r="F78" i="3"/>
  <c r="I78" i="3" s="1"/>
  <c r="E78" i="3"/>
  <c r="K78" i="3" s="1"/>
  <c r="D78" i="3"/>
  <c r="J78" i="3" s="1"/>
  <c r="C78" i="3"/>
  <c r="B78" i="3"/>
  <c r="I77" i="3"/>
  <c r="H77" i="3"/>
  <c r="K77" i="3" s="1"/>
  <c r="G77" i="3"/>
  <c r="J77" i="3" s="1"/>
  <c r="F77" i="3"/>
  <c r="E77" i="3"/>
  <c r="D77" i="3"/>
  <c r="C77" i="3"/>
  <c r="B77" i="3"/>
  <c r="K76" i="3"/>
  <c r="H76" i="3"/>
  <c r="G76" i="3"/>
  <c r="F76" i="3"/>
  <c r="I76" i="3" s="1"/>
  <c r="E76" i="3"/>
  <c r="D76" i="3"/>
  <c r="J76" i="3" s="1"/>
  <c r="C76" i="3"/>
  <c r="B76" i="3"/>
  <c r="J75" i="3"/>
  <c r="H75" i="3"/>
  <c r="K75" i="3" s="1"/>
  <c r="G75" i="3"/>
  <c r="F75" i="3"/>
  <c r="E75" i="3"/>
  <c r="D75" i="3"/>
  <c r="C75" i="3"/>
  <c r="I75" i="3" s="1"/>
  <c r="B75" i="3"/>
  <c r="H74" i="3"/>
  <c r="G74" i="3"/>
  <c r="F74" i="3"/>
  <c r="I74" i="3" s="1"/>
  <c r="E74" i="3"/>
  <c r="K74" i="3" s="1"/>
  <c r="D74" i="3"/>
  <c r="J74" i="3" s="1"/>
  <c r="C74" i="3"/>
  <c r="B74" i="3"/>
  <c r="H73" i="3"/>
  <c r="K73" i="3" s="1"/>
  <c r="G73" i="3"/>
  <c r="J73" i="3" s="1"/>
  <c r="F73" i="3"/>
  <c r="E73" i="3"/>
  <c r="D73" i="3"/>
  <c r="C73" i="3"/>
  <c r="I73" i="3" s="1"/>
  <c r="B73" i="3"/>
  <c r="K72" i="3"/>
  <c r="H72" i="3"/>
  <c r="G72" i="3"/>
  <c r="F72" i="3"/>
  <c r="I72" i="3" s="1"/>
  <c r="E72" i="3"/>
  <c r="D72" i="3"/>
  <c r="J72" i="3" s="1"/>
  <c r="C72" i="3"/>
  <c r="B72" i="3"/>
  <c r="J71" i="3"/>
  <c r="I71" i="3"/>
  <c r="H71" i="3"/>
  <c r="K71" i="3" s="1"/>
  <c r="G71" i="3"/>
  <c r="F71" i="3"/>
  <c r="E71" i="3"/>
  <c r="D71" i="3"/>
  <c r="C71" i="3"/>
  <c r="B71" i="3"/>
  <c r="H70" i="3"/>
  <c r="G70" i="3"/>
  <c r="F70" i="3"/>
  <c r="I70" i="3" s="1"/>
  <c r="E70" i="3"/>
  <c r="K70" i="3" s="1"/>
  <c r="D70" i="3"/>
  <c r="J70" i="3" s="1"/>
  <c r="C70" i="3"/>
  <c r="B70" i="3"/>
  <c r="H69" i="3"/>
  <c r="G69" i="3"/>
  <c r="F69" i="3"/>
  <c r="I69" i="3" s="1"/>
  <c r="E69" i="3"/>
  <c r="D69" i="3"/>
  <c r="J69" i="3" s="1"/>
  <c r="C69" i="3"/>
  <c r="B69" i="3"/>
  <c r="H68" i="3"/>
  <c r="K68" i="3" s="1"/>
  <c r="G68" i="3"/>
  <c r="F68" i="3"/>
  <c r="I68" i="3" s="1"/>
  <c r="E68" i="3"/>
  <c r="D68" i="3"/>
  <c r="C68" i="3"/>
  <c r="B68" i="3"/>
  <c r="H67" i="3"/>
  <c r="G67" i="3"/>
  <c r="F67" i="3"/>
  <c r="E67" i="3"/>
  <c r="D67" i="3"/>
  <c r="C67" i="3"/>
  <c r="I67" i="3" s="1"/>
  <c r="B67" i="3"/>
  <c r="H66" i="3"/>
  <c r="G66" i="3"/>
  <c r="F66" i="3"/>
  <c r="I66" i="3" s="1"/>
  <c r="E66" i="3"/>
  <c r="D66" i="3"/>
  <c r="J66" i="3" s="1"/>
  <c r="C66" i="3"/>
  <c r="B66" i="3"/>
  <c r="H65" i="3"/>
  <c r="K65" i="3" s="1"/>
  <c r="G65" i="3"/>
  <c r="F65" i="3"/>
  <c r="I65" i="3" s="1"/>
  <c r="E65" i="3"/>
  <c r="D65" i="3"/>
  <c r="J65" i="3" s="1"/>
  <c r="C65" i="3"/>
  <c r="B65" i="3"/>
  <c r="H64" i="3"/>
  <c r="G64" i="3"/>
  <c r="F64" i="3"/>
  <c r="I64" i="3" s="1"/>
  <c r="E64" i="3"/>
  <c r="K64" i="3" s="1"/>
  <c r="D64" i="3"/>
  <c r="J64" i="3" s="1"/>
  <c r="C64" i="3"/>
  <c r="B64" i="3"/>
  <c r="I63" i="3"/>
  <c r="H63" i="3"/>
  <c r="K63" i="3" s="1"/>
  <c r="G63" i="3"/>
  <c r="F63" i="3"/>
  <c r="E63" i="3"/>
  <c r="D63" i="3"/>
  <c r="C63" i="3"/>
  <c r="B63" i="3"/>
  <c r="H62" i="3"/>
  <c r="G62" i="3"/>
  <c r="F62" i="3"/>
  <c r="I62" i="3" s="1"/>
  <c r="E62" i="3"/>
  <c r="D62" i="3"/>
  <c r="J62" i="3" s="1"/>
  <c r="C62" i="3"/>
  <c r="B62" i="3"/>
  <c r="H61" i="3"/>
  <c r="G61" i="3"/>
  <c r="J61" i="3" s="1"/>
  <c r="F61" i="3"/>
  <c r="E61" i="3"/>
  <c r="D61" i="3"/>
  <c r="C61" i="3"/>
  <c r="I61" i="3" s="1"/>
  <c r="B61" i="3"/>
  <c r="H60" i="3"/>
  <c r="G60" i="3"/>
  <c r="F60" i="3"/>
  <c r="I60" i="3" s="1"/>
  <c r="E60" i="3"/>
  <c r="D60" i="3"/>
  <c r="J60" i="3" s="1"/>
  <c r="C60" i="3"/>
  <c r="B60" i="3"/>
  <c r="H59" i="3"/>
  <c r="G59" i="3"/>
  <c r="F59" i="3"/>
  <c r="E59" i="3"/>
  <c r="D59" i="3"/>
  <c r="C59" i="3"/>
  <c r="I59" i="3" s="1"/>
  <c r="B59" i="3"/>
  <c r="H58" i="3"/>
  <c r="G58" i="3"/>
  <c r="F58" i="3"/>
  <c r="I58" i="3" s="1"/>
  <c r="E58" i="3"/>
  <c r="D58" i="3"/>
  <c r="J58" i="3" s="1"/>
  <c r="C58" i="3"/>
  <c r="B58" i="3"/>
  <c r="H57" i="3"/>
  <c r="G57" i="3"/>
  <c r="F57" i="3"/>
  <c r="E57" i="3"/>
  <c r="D57" i="3"/>
  <c r="C57" i="3"/>
  <c r="B57" i="3"/>
  <c r="H56" i="3"/>
  <c r="G56" i="3"/>
  <c r="F56" i="3"/>
  <c r="I56" i="3" s="1"/>
  <c r="E56" i="3"/>
  <c r="K56" i="3" s="1"/>
  <c r="D56" i="3"/>
  <c r="J56" i="3" s="1"/>
  <c r="C56" i="3"/>
  <c r="B56" i="3"/>
  <c r="H55" i="3"/>
  <c r="K55" i="3" s="1"/>
  <c r="G55" i="3"/>
  <c r="J55" i="3" s="1"/>
  <c r="F55" i="3"/>
  <c r="I55" i="3" s="1"/>
  <c r="E55" i="3"/>
  <c r="D55" i="3"/>
  <c r="C55" i="3"/>
  <c r="B55" i="3"/>
  <c r="H54" i="3"/>
  <c r="K54" i="3" s="1"/>
  <c r="G54" i="3"/>
  <c r="F54" i="3"/>
  <c r="I54" i="3" s="1"/>
  <c r="E54" i="3"/>
  <c r="D54" i="3"/>
  <c r="C54" i="3"/>
  <c r="B54" i="3"/>
  <c r="H53" i="3"/>
  <c r="G53" i="3"/>
  <c r="F53" i="3"/>
  <c r="E53" i="3"/>
  <c r="D53" i="3"/>
  <c r="J53" i="3" s="1"/>
  <c r="C53" i="3"/>
  <c r="I53" i="3" s="1"/>
  <c r="B53" i="3"/>
  <c r="H52" i="3"/>
  <c r="G52" i="3"/>
  <c r="F52" i="3"/>
  <c r="I52" i="3" s="1"/>
  <c r="E52" i="3"/>
  <c r="K52" i="3" s="1"/>
  <c r="D52" i="3"/>
  <c r="J52" i="3" s="1"/>
  <c r="C52" i="3"/>
  <c r="B52" i="3"/>
  <c r="I51" i="3"/>
  <c r="H51" i="3"/>
  <c r="G51" i="3"/>
  <c r="F51" i="3"/>
  <c r="E51" i="3"/>
  <c r="D51" i="3"/>
  <c r="C51" i="3"/>
  <c r="B51" i="3"/>
  <c r="H50" i="3"/>
  <c r="G50" i="3"/>
  <c r="F50" i="3"/>
  <c r="I50" i="3" s="1"/>
  <c r="E50" i="3"/>
  <c r="K50" i="3" s="1"/>
  <c r="D50" i="3"/>
  <c r="J50" i="3" s="1"/>
  <c r="C50" i="3"/>
  <c r="B50" i="3"/>
  <c r="H49" i="3"/>
  <c r="K49" i="3" s="1"/>
  <c r="G49" i="3"/>
  <c r="F49" i="3"/>
  <c r="I49" i="3" s="1"/>
  <c r="E49" i="3"/>
  <c r="D49" i="3"/>
  <c r="C49" i="3"/>
  <c r="B49" i="3"/>
  <c r="H48" i="3"/>
  <c r="G48" i="3"/>
  <c r="F48" i="3"/>
  <c r="I48" i="3" s="1"/>
  <c r="E48" i="3"/>
  <c r="K48" i="3" s="1"/>
  <c r="D48" i="3"/>
  <c r="J48" i="3" s="1"/>
  <c r="C48" i="3"/>
  <c r="B48" i="3"/>
  <c r="H47" i="3"/>
  <c r="G47" i="3"/>
  <c r="F47" i="3"/>
  <c r="E47" i="3"/>
  <c r="D47" i="3"/>
  <c r="J47" i="3" s="1"/>
  <c r="C47" i="3"/>
  <c r="B47" i="3"/>
  <c r="H46" i="3"/>
  <c r="K46" i="3" s="1"/>
  <c r="G46" i="3"/>
  <c r="F46" i="3"/>
  <c r="I46" i="3" s="1"/>
  <c r="E46" i="3"/>
  <c r="D46" i="3"/>
  <c r="J46" i="3" s="1"/>
  <c r="C46" i="3"/>
  <c r="B46" i="3"/>
  <c r="H45" i="3"/>
  <c r="G45" i="3"/>
  <c r="J45" i="3" s="1"/>
  <c r="F45" i="3"/>
  <c r="I45" i="3" s="1"/>
  <c r="E45" i="3"/>
  <c r="D45" i="3"/>
  <c r="C45" i="3"/>
  <c r="B45" i="3"/>
  <c r="H44" i="3"/>
  <c r="G44" i="3"/>
  <c r="F44" i="3"/>
  <c r="I44" i="3" s="1"/>
  <c r="E44" i="3"/>
  <c r="D44" i="3"/>
  <c r="J44" i="3" s="1"/>
  <c r="C44" i="3"/>
  <c r="B44" i="3"/>
  <c r="H43" i="3"/>
  <c r="G43" i="3"/>
  <c r="F43" i="3"/>
  <c r="E43" i="3"/>
  <c r="D43" i="3"/>
  <c r="C43" i="3"/>
  <c r="I43" i="3" s="1"/>
  <c r="B43" i="3"/>
  <c r="H42" i="3"/>
  <c r="G42" i="3"/>
  <c r="F42" i="3"/>
  <c r="I42" i="3" s="1"/>
  <c r="E42" i="3"/>
  <c r="K42" i="3" s="1"/>
  <c r="D42" i="3"/>
  <c r="J42" i="3" s="1"/>
  <c r="C42" i="3"/>
  <c r="B42" i="3"/>
  <c r="H41" i="3"/>
  <c r="G41" i="3"/>
  <c r="F41" i="3"/>
  <c r="E41" i="3"/>
  <c r="D41" i="3"/>
  <c r="C41" i="3"/>
  <c r="I41" i="3" s="1"/>
  <c r="B41" i="3"/>
  <c r="H40" i="3"/>
  <c r="G40" i="3"/>
  <c r="F40" i="3"/>
  <c r="I40" i="3" s="1"/>
  <c r="E40" i="3"/>
  <c r="D40" i="3"/>
  <c r="J40" i="3" s="1"/>
  <c r="C40" i="3"/>
  <c r="B40" i="3"/>
  <c r="H39" i="3"/>
  <c r="K39" i="3" s="1"/>
  <c r="G39" i="3"/>
  <c r="J39" i="3" s="1"/>
  <c r="F39" i="3"/>
  <c r="I39" i="3" s="1"/>
  <c r="E39" i="3"/>
  <c r="D39" i="3"/>
  <c r="C39" i="3"/>
  <c r="B39" i="3"/>
  <c r="H38" i="3"/>
  <c r="G38" i="3"/>
  <c r="F38" i="3"/>
  <c r="I38" i="3" s="1"/>
  <c r="E38" i="3"/>
  <c r="K38" i="3" s="1"/>
  <c r="D38" i="3"/>
  <c r="C38" i="3"/>
  <c r="B38" i="3"/>
  <c r="H37" i="3"/>
  <c r="G37" i="3"/>
  <c r="J37" i="3" s="1"/>
  <c r="F37" i="3"/>
  <c r="I37" i="3" s="1"/>
  <c r="E37" i="3"/>
  <c r="D37" i="3"/>
  <c r="C37" i="3"/>
  <c r="B37" i="3"/>
  <c r="H36" i="3"/>
  <c r="K36" i="3" s="1"/>
  <c r="G36" i="3"/>
  <c r="F36" i="3"/>
  <c r="I36" i="3" s="1"/>
  <c r="E36" i="3"/>
  <c r="D36" i="3"/>
  <c r="J36" i="3" s="1"/>
  <c r="C36" i="3"/>
  <c r="B36" i="3"/>
  <c r="H35" i="3"/>
  <c r="G35" i="3"/>
  <c r="F35" i="3"/>
  <c r="E35" i="3"/>
  <c r="D35" i="3"/>
  <c r="C35" i="3"/>
  <c r="I35" i="3" s="1"/>
  <c r="B35" i="3"/>
  <c r="H34" i="3"/>
  <c r="G34" i="3"/>
  <c r="F34" i="3"/>
  <c r="I34" i="3" s="1"/>
  <c r="E34" i="3"/>
  <c r="K34" i="3" s="1"/>
  <c r="D34" i="3"/>
  <c r="J34" i="3" s="1"/>
  <c r="C34" i="3"/>
  <c r="B34" i="3"/>
  <c r="H33" i="3"/>
  <c r="G33" i="3"/>
  <c r="F33" i="3"/>
  <c r="E33" i="3"/>
  <c r="D33" i="3"/>
  <c r="C33" i="3"/>
  <c r="I33" i="3" s="1"/>
  <c r="B33" i="3"/>
  <c r="H32" i="3"/>
  <c r="G32" i="3"/>
  <c r="F32" i="3"/>
  <c r="I32" i="3" s="1"/>
  <c r="E32" i="3"/>
  <c r="D32" i="3"/>
  <c r="J32" i="3" s="1"/>
  <c r="C32" i="3"/>
  <c r="B32" i="3"/>
  <c r="H31" i="3"/>
  <c r="G31" i="3"/>
  <c r="J31" i="3" s="1"/>
  <c r="F31" i="3"/>
  <c r="I31" i="3" s="1"/>
  <c r="E31" i="3"/>
  <c r="D31" i="3"/>
  <c r="C31" i="3"/>
  <c r="B31" i="3"/>
  <c r="H30" i="3"/>
  <c r="G30" i="3"/>
  <c r="F30" i="3"/>
  <c r="I30" i="3" s="1"/>
  <c r="E30" i="3"/>
  <c r="K30" i="3" s="1"/>
  <c r="D30" i="3"/>
  <c r="J30" i="3" s="1"/>
  <c r="C30" i="3"/>
  <c r="B30" i="3"/>
  <c r="J29" i="3"/>
  <c r="H29" i="3"/>
  <c r="G29" i="3"/>
  <c r="F29" i="3"/>
  <c r="I29" i="3" s="1"/>
  <c r="E29" i="3"/>
  <c r="D29" i="3"/>
  <c r="C29" i="3"/>
  <c r="B29" i="3"/>
  <c r="H28" i="3"/>
  <c r="K28" i="3" s="1"/>
  <c r="G28" i="3"/>
  <c r="F28" i="3"/>
  <c r="I28" i="3" s="1"/>
  <c r="E28" i="3"/>
  <c r="D28" i="3"/>
  <c r="J28" i="3" s="1"/>
  <c r="C28" i="3"/>
  <c r="B28" i="3"/>
  <c r="H27" i="3"/>
  <c r="G27" i="3"/>
  <c r="F27" i="3"/>
  <c r="E27" i="3"/>
  <c r="D27" i="3"/>
  <c r="C27" i="3"/>
  <c r="I27" i="3" s="1"/>
  <c r="B27" i="3"/>
  <c r="H26" i="3"/>
  <c r="G26" i="3"/>
  <c r="F26" i="3"/>
  <c r="I26" i="3" s="1"/>
  <c r="E26" i="3"/>
  <c r="D26" i="3"/>
  <c r="J26" i="3" s="1"/>
  <c r="C26" i="3"/>
  <c r="B26" i="3"/>
  <c r="H25" i="3"/>
  <c r="K25" i="3" s="1"/>
  <c r="G25" i="3"/>
  <c r="F25" i="3"/>
  <c r="I25" i="3" s="1"/>
  <c r="E25" i="3"/>
  <c r="D25" i="3"/>
  <c r="J25" i="3" s="1"/>
  <c r="C25" i="3"/>
  <c r="B25" i="3"/>
  <c r="H24" i="3"/>
  <c r="G24" i="3"/>
  <c r="F24" i="3"/>
  <c r="I24" i="3" s="1"/>
  <c r="E24" i="3"/>
  <c r="K24" i="3" s="1"/>
  <c r="D24" i="3"/>
  <c r="C24" i="3"/>
  <c r="B24" i="3"/>
  <c r="H23" i="3"/>
  <c r="K23" i="3" s="1"/>
  <c r="G23" i="3"/>
  <c r="J23" i="3" s="1"/>
  <c r="F23" i="3"/>
  <c r="I23" i="3" s="1"/>
  <c r="E23" i="3"/>
  <c r="D23" i="3"/>
  <c r="C23" i="3"/>
  <c r="B23" i="3"/>
  <c r="H22" i="3"/>
  <c r="G22" i="3"/>
  <c r="F22" i="3"/>
  <c r="I22" i="3" s="1"/>
  <c r="E22" i="3"/>
  <c r="K22" i="3" s="1"/>
  <c r="D22" i="3"/>
  <c r="J22" i="3" s="1"/>
  <c r="C22" i="3"/>
  <c r="B22" i="3"/>
  <c r="J21" i="3"/>
  <c r="H21" i="3"/>
  <c r="G21" i="3"/>
  <c r="F21" i="3"/>
  <c r="E21" i="3"/>
  <c r="D21" i="3"/>
  <c r="C21" i="3"/>
  <c r="I21" i="3" s="1"/>
  <c r="B21" i="3"/>
  <c r="H20" i="3"/>
  <c r="G20" i="3"/>
  <c r="F20" i="3"/>
  <c r="I20" i="3" s="1"/>
  <c r="E20" i="3"/>
  <c r="K20" i="3" s="1"/>
  <c r="D20" i="3"/>
  <c r="J20" i="3" s="1"/>
  <c r="C20" i="3"/>
  <c r="B20" i="3"/>
  <c r="H19" i="3"/>
  <c r="G19" i="3"/>
  <c r="F19" i="3"/>
  <c r="E19" i="3"/>
  <c r="D19" i="3"/>
  <c r="C19" i="3"/>
  <c r="I19" i="3" s="1"/>
  <c r="B19" i="3"/>
  <c r="H18" i="3"/>
  <c r="G18" i="3"/>
  <c r="F18" i="3"/>
  <c r="I18" i="3" s="1"/>
  <c r="E18" i="3"/>
  <c r="D18" i="3"/>
  <c r="C18" i="3"/>
  <c r="B18" i="3"/>
  <c r="H17" i="3"/>
  <c r="G17" i="3"/>
  <c r="F17" i="3"/>
  <c r="E17" i="3"/>
  <c r="D17" i="3"/>
  <c r="J17" i="3" s="1"/>
  <c r="C17" i="3"/>
  <c r="I17" i="3" s="1"/>
  <c r="B17" i="3"/>
  <c r="H16" i="3"/>
  <c r="G16" i="3"/>
  <c r="F16" i="3"/>
  <c r="I16" i="3" s="1"/>
  <c r="E16" i="3"/>
  <c r="K16" i="3" s="1"/>
  <c r="D16" i="3"/>
  <c r="J16" i="3" s="1"/>
  <c r="C16" i="3"/>
  <c r="B16" i="3"/>
  <c r="H15" i="3"/>
  <c r="G15" i="3"/>
  <c r="J15" i="3" s="1"/>
  <c r="F15" i="3"/>
  <c r="I15" i="3" s="1"/>
  <c r="E15" i="3"/>
  <c r="D15" i="3"/>
  <c r="C15" i="3"/>
  <c r="B15" i="3"/>
  <c r="H14" i="3"/>
  <c r="K14" i="3" s="1"/>
  <c r="G14" i="3"/>
  <c r="F14" i="3"/>
  <c r="I14" i="3" s="1"/>
  <c r="E14" i="3"/>
  <c r="D14" i="3"/>
  <c r="J14" i="3" s="1"/>
  <c r="C14" i="3"/>
  <c r="B14" i="3"/>
  <c r="H13" i="3"/>
  <c r="G13" i="3"/>
  <c r="J13" i="3" s="1"/>
  <c r="F13" i="3"/>
  <c r="E13" i="3"/>
  <c r="D13" i="3"/>
  <c r="C13" i="3"/>
  <c r="I13" i="3" s="1"/>
  <c r="B13" i="3"/>
  <c r="H12" i="3"/>
  <c r="G12" i="3"/>
  <c r="F12" i="3"/>
  <c r="I12" i="3" s="1"/>
  <c r="E12" i="3"/>
  <c r="D12" i="3"/>
  <c r="J12" i="3" s="1"/>
  <c r="C12" i="3"/>
  <c r="B12" i="3"/>
  <c r="I11" i="3"/>
  <c r="H11" i="3"/>
  <c r="G11" i="3"/>
  <c r="F11" i="3"/>
  <c r="E11" i="3"/>
  <c r="D11" i="3"/>
  <c r="C11" i="3"/>
  <c r="B11" i="3"/>
  <c r="H10" i="3"/>
  <c r="G10" i="3"/>
  <c r="F10" i="3"/>
  <c r="I10" i="3" s="1"/>
  <c r="E10" i="3"/>
  <c r="K10" i="3" s="1"/>
  <c r="D10" i="3"/>
  <c r="J10" i="3" s="1"/>
  <c r="C10" i="3"/>
  <c r="B10" i="3"/>
  <c r="I9" i="3"/>
  <c r="H9" i="3"/>
  <c r="G9" i="3"/>
  <c r="F9" i="3"/>
  <c r="E9" i="3"/>
  <c r="D9" i="3"/>
  <c r="C9" i="3"/>
  <c r="B9" i="3"/>
  <c r="H8" i="3"/>
  <c r="G8" i="3"/>
  <c r="F8" i="3"/>
  <c r="I8" i="3" s="1"/>
  <c r="E8" i="3"/>
  <c r="K8" i="3" s="1"/>
  <c r="D8" i="3"/>
  <c r="J8" i="3" s="1"/>
  <c r="C8" i="3"/>
  <c r="B8" i="3"/>
  <c r="J7" i="3"/>
  <c r="H7" i="3"/>
  <c r="G7" i="3"/>
  <c r="F7" i="3"/>
  <c r="E7" i="3"/>
  <c r="D7" i="3"/>
  <c r="C7" i="3"/>
  <c r="I7" i="3" s="1"/>
  <c r="B7" i="3"/>
  <c r="K6" i="3"/>
  <c r="H6" i="3"/>
  <c r="G6" i="3"/>
  <c r="F6" i="3"/>
  <c r="I6" i="3" s="1"/>
  <c r="E6" i="3"/>
  <c r="D6" i="3"/>
  <c r="J6" i="3" s="1"/>
  <c r="C6" i="3"/>
  <c r="B6" i="3"/>
  <c r="F4" i="3"/>
  <c r="C4" i="3"/>
  <c r="I2" i="3"/>
  <c r="G2" i="3"/>
  <c r="K227" i="2"/>
  <c r="H227" i="2"/>
  <c r="G227" i="2"/>
  <c r="F227" i="2"/>
  <c r="E227" i="2"/>
  <c r="D227" i="2"/>
  <c r="J227" i="2" s="1"/>
  <c r="C227" i="2"/>
  <c r="I227" i="2" s="1"/>
  <c r="B227" i="2"/>
  <c r="J226" i="2"/>
  <c r="H226" i="2"/>
  <c r="G226" i="2"/>
  <c r="F226" i="2"/>
  <c r="E226" i="2"/>
  <c r="K226" i="2" s="1"/>
  <c r="D226" i="2"/>
  <c r="C226" i="2"/>
  <c r="I226" i="2" s="1"/>
  <c r="B226" i="2"/>
  <c r="H225" i="2"/>
  <c r="G225" i="2"/>
  <c r="F225" i="2"/>
  <c r="E225" i="2"/>
  <c r="K225" i="2" s="1"/>
  <c r="D225" i="2"/>
  <c r="C225" i="2"/>
  <c r="B225" i="2"/>
  <c r="J224" i="2"/>
  <c r="I224" i="2"/>
  <c r="H224" i="2"/>
  <c r="G224" i="2"/>
  <c r="F224" i="2"/>
  <c r="E224" i="2"/>
  <c r="D224" i="2"/>
  <c r="C224" i="2"/>
  <c r="B224" i="2"/>
  <c r="K223" i="2"/>
  <c r="H223" i="2"/>
  <c r="G223" i="2"/>
  <c r="F223" i="2"/>
  <c r="E223" i="2"/>
  <c r="D223" i="2"/>
  <c r="C223" i="2"/>
  <c r="I223" i="2" s="1"/>
  <c r="B223" i="2"/>
  <c r="I222" i="2"/>
  <c r="H222" i="2"/>
  <c r="G222" i="2"/>
  <c r="F222" i="2"/>
  <c r="E222" i="2"/>
  <c r="K222" i="2" s="1"/>
  <c r="D222" i="2"/>
  <c r="J222" i="2" s="1"/>
  <c r="C222" i="2"/>
  <c r="B222" i="2"/>
  <c r="H221" i="2"/>
  <c r="G221" i="2"/>
  <c r="F221" i="2"/>
  <c r="E221" i="2"/>
  <c r="K221" i="2" s="1"/>
  <c r="D221" i="2"/>
  <c r="J221" i="2" s="1"/>
  <c r="C221" i="2"/>
  <c r="B221" i="2"/>
  <c r="H220" i="2"/>
  <c r="G220" i="2"/>
  <c r="F220" i="2"/>
  <c r="E220" i="2"/>
  <c r="D220" i="2"/>
  <c r="J220" i="2" s="1"/>
  <c r="C220" i="2"/>
  <c r="I220" i="2" s="1"/>
  <c r="B220" i="2"/>
  <c r="K219" i="2"/>
  <c r="H219" i="2"/>
  <c r="G219" i="2"/>
  <c r="F219" i="2"/>
  <c r="E219" i="2"/>
  <c r="D219" i="2"/>
  <c r="J219" i="2" s="1"/>
  <c r="C219" i="2"/>
  <c r="I219" i="2" s="1"/>
  <c r="B219" i="2"/>
  <c r="J218" i="2"/>
  <c r="I218" i="2"/>
  <c r="H218" i="2"/>
  <c r="G218" i="2"/>
  <c r="F218" i="2"/>
  <c r="E218" i="2"/>
  <c r="K218" i="2" s="1"/>
  <c r="D218" i="2"/>
  <c r="C218" i="2"/>
  <c r="B218" i="2"/>
  <c r="K217" i="2"/>
  <c r="H217" i="2"/>
  <c r="G217" i="2"/>
  <c r="F217" i="2"/>
  <c r="E217" i="2"/>
  <c r="D217" i="2"/>
  <c r="C217" i="2"/>
  <c r="B217" i="2"/>
  <c r="J216" i="2"/>
  <c r="H216" i="2"/>
  <c r="G216" i="2"/>
  <c r="F216" i="2"/>
  <c r="E216" i="2"/>
  <c r="D216" i="2"/>
  <c r="C216" i="2"/>
  <c r="I216" i="2" s="1"/>
  <c r="B216" i="2"/>
  <c r="H215" i="2"/>
  <c r="G215" i="2"/>
  <c r="F215" i="2"/>
  <c r="E215" i="2"/>
  <c r="K215" i="2" s="1"/>
  <c r="D215" i="2"/>
  <c r="J215" i="2" s="1"/>
  <c r="C215" i="2"/>
  <c r="I215" i="2" s="1"/>
  <c r="B215" i="2"/>
  <c r="H214" i="2"/>
  <c r="G214" i="2"/>
  <c r="F214" i="2"/>
  <c r="E214" i="2"/>
  <c r="K214" i="2" s="1"/>
  <c r="D214" i="2"/>
  <c r="J214" i="2" s="1"/>
  <c r="C214" i="2"/>
  <c r="I214" i="2" s="1"/>
  <c r="B214" i="2"/>
  <c r="K213" i="2"/>
  <c r="H213" i="2"/>
  <c r="G213" i="2"/>
  <c r="F213" i="2"/>
  <c r="E213" i="2"/>
  <c r="D213" i="2"/>
  <c r="C213" i="2"/>
  <c r="I213" i="2" s="1"/>
  <c r="B213" i="2"/>
  <c r="J212" i="2"/>
  <c r="I212" i="2"/>
  <c r="H212" i="2"/>
  <c r="G212" i="2"/>
  <c r="F212" i="2"/>
  <c r="E212" i="2"/>
  <c r="K212" i="2" s="1"/>
  <c r="D212" i="2"/>
  <c r="C212" i="2"/>
  <c r="B212" i="2"/>
  <c r="H211" i="2"/>
  <c r="G211" i="2"/>
  <c r="F211" i="2"/>
  <c r="E211" i="2"/>
  <c r="K211" i="2" s="1"/>
  <c r="D211" i="2"/>
  <c r="J211" i="2" s="1"/>
  <c r="C211" i="2"/>
  <c r="B211" i="2"/>
  <c r="J210" i="2"/>
  <c r="I210" i="2"/>
  <c r="H210" i="2"/>
  <c r="G210" i="2"/>
  <c r="F210" i="2"/>
  <c r="E210" i="2"/>
  <c r="D210" i="2"/>
  <c r="C210" i="2"/>
  <c r="B210" i="2"/>
  <c r="K209" i="2"/>
  <c r="H209" i="2"/>
  <c r="G209" i="2"/>
  <c r="F209" i="2"/>
  <c r="E209" i="2"/>
  <c r="D209" i="2"/>
  <c r="C209" i="2"/>
  <c r="B209" i="2"/>
  <c r="H208" i="2"/>
  <c r="G208" i="2"/>
  <c r="F208" i="2"/>
  <c r="E208" i="2"/>
  <c r="K208" i="2" s="1"/>
  <c r="D208" i="2"/>
  <c r="J208" i="2" s="1"/>
  <c r="C208" i="2"/>
  <c r="I208" i="2" s="1"/>
  <c r="B208" i="2"/>
  <c r="H207" i="2"/>
  <c r="G207" i="2"/>
  <c r="F207" i="2"/>
  <c r="E207" i="2"/>
  <c r="K207" i="2" s="1"/>
  <c r="D207" i="2"/>
  <c r="J207" i="2" s="1"/>
  <c r="C207" i="2"/>
  <c r="I207" i="2" s="1"/>
  <c r="B207" i="2"/>
  <c r="H206" i="2"/>
  <c r="G206" i="2"/>
  <c r="F206" i="2"/>
  <c r="E206" i="2"/>
  <c r="D206" i="2"/>
  <c r="J206" i="2" s="1"/>
  <c r="C206" i="2"/>
  <c r="I206" i="2" s="1"/>
  <c r="B206" i="2"/>
  <c r="K205" i="2"/>
  <c r="H205" i="2"/>
  <c r="G205" i="2"/>
  <c r="F205" i="2"/>
  <c r="E205" i="2"/>
  <c r="D205" i="2"/>
  <c r="J205" i="2" s="1"/>
  <c r="C205" i="2"/>
  <c r="I205" i="2" s="1"/>
  <c r="B205" i="2"/>
  <c r="I204" i="2"/>
  <c r="H204" i="2"/>
  <c r="G204" i="2"/>
  <c r="F204" i="2"/>
  <c r="E204" i="2"/>
  <c r="K204" i="2" s="1"/>
  <c r="D204" i="2"/>
  <c r="J204" i="2" s="1"/>
  <c r="C204" i="2"/>
  <c r="B204" i="2"/>
  <c r="H203" i="2"/>
  <c r="G203" i="2"/>
  <c r="F203" i="2"/>
  <c r="E203" i="2"/>
  <c r="K203" i="2" s="1"/>
  <c r="D203" i="2"/>
  <c r="C203" i="2"/>
  <c r="B203" i="2"/>
  <c r="J202" i="2"/>
  <c r="I202" i="2"/>
  <c r="H202" i="2"/>
  <c r="G202" i="2"/>
  <c r="F202" i="2"/>
  <c r="E202" i="2"/>
  <c r="D202" i="2"/>
  <c r="C202" i="2"/>
  <c r="B202" i="2"/>
  <c r="K201" i="2"/>
  <c r="H201" i="2"/>
  <c r="G201" i="2"/>
  <c r="F201" i="2"/>
  <c r="E201" i="2"/>
  <c r="D201" i="2"/>
  <c r="J201" i="2" s="1"/>
  <c r="C201" i="2"/>
  <c r="I201" i="2" s="1"/>
  <c r="B201" i="2"/>
  <c r="H200" i="2"/>
  <c r="G200" i="2"/>
  <c r="F200" i="2"/>
  <c r="E200" i="2"/>
  <c r="K200" i="2" s="1"/>
  <c r="D200" i="2"/>
  <c r="J200" i="2" s="1"/>
  <c r="C200" i="2"/>
  <c r="I200" i="2" s="1"/>
  <c r="B200" i="2"/>
  <c r="K199" i="2"/>
  <c r="H199" i="2"/>
  <c r="G199" i="2"/>
  <c r="F199" i="2"/>
  <c r="E199" i="2"/>
  <c r="D199" i="2"/>
  <c r="C199" i="2"/>
  <c r="B199" i="2"/>
  <c r="J198" i="2"/>
  <c r="I198" i="2"/>
  <c r="H198" i="2"/>
  <c r="G198" i="2"/>
  <c r="F198" i="2"/>
  <c r="E198" i="2"/>
  <c r="D198" i="2"/>
  <c r="C198" i="2"/>
  <c r="B198" i="2"/>
  <c r="H197" i="2"/>
  <c r="G197" i="2"/>
  <c r="F197" i="2"/>
  <c r="E197" i="2"/>
  <c r="K197" i="2" s="1"/>
  <c r="D197" i="2"/>
  <c r="J197" i="2" s="1"/>
  <c r="C197" i="2"/>
  <c r="I197" i="2" s="1"/>
  <c r="B197" i="2"/>
  <c r="J196" i="2"/>
  <c r="I196" i="2"/>
  <c r="H196" i="2"/>
  <c r="G196" i="2"/>
  <c r="F196" i="2"/>
  <c r="E196" i="2"/>
  <c r="K196" i="2" s="1"/>
  <c r="D196" i="2"/>
  <c r="C196" i="2"/>
  <c r="B196" i="2"/>
  <c r="H195" i="2"/>
  <c r="G195" i="2"/>
  <c r="F195" i="2"/>
  <c r="E195" i="2"/>
  <c r="K195" i="2" s="1"/>
  <c r="D195" i="2"/>
  <c r="C195" i="2"/>
  <c r="B195" i="2"/>
  <c r="H194" i="2"/>
  <c r="G194" i="2"/>
  <c r="F194" i="2"/>
  <c r="E194" i="2"/>
  <c r="K194" i="2" s="1"/>
  <c r="D194" i="2"/>
  <c r="J194" i="2" s="1"/>
  <c r="C194" i="2"/>
  <c r="I194" i="2" s="1"/>
  <c r="B194" i="2"/>
  <c r="H193" i="2"/>
  <c r="G193" i="2"/>
  <c r="F193" i="2"/>
  <c r="E193" i="2"/>
  <c r="K193" i="2" s="1"/>
  <c r="D193" i="2"/>
  <c r="J193" i="2" s="1"/>
  <c r="C193" i="2"/>
  <c r="I193" i="2" s="1"/>
  <c r="B193" i="2"/>
  <c r="J192" i="2"/>
  <c r="H192" i="2"/>
  <c r="G192" i="2"/>
  <c r="F192" i="2"/>
  <c r="E192" i="2"/>
  <c r="D192" i="2"/>
  <c r="C192" i="2"/>
  <c r="I192" i="2" s="1"/>
  <c r="B192" i="2"/>
  <c r="K191" i="2"/>
  <c r="H191" i="2"/>
  <c r="G191" i="2"/>
  <c r="F191" i="2"/>
  <c r="E191" i="2"/>
  <c r="D191" i="2"/>
  <c r="C191" i="2"/>
  <c r="I191" i="2" s="1"/>
  <c r="B191" i="2"/>
  <c r="H190" i="2"/>
  <c r="G190" i="2"/>
  <c r="F190" i="2"/>
  <c r="E190" i="2"/>
  <c r="D190" i="2"/>
  <c r="J190" i="2" s="1"/>
  <c r="C190" i="2"/>
  <c r="I190" i="2" s="1"/>
  <c r="B190" i="2"/>
  <c r="H189" i="2"/>
  <c r="G189" i="2"/>
  <c r="F189" i="2"/>
  <c r="E189" i="2"/>
  <c r="K189" i="2" s="1"/>
  <c r="D189" i="2"/>
  <c r="J189" i="2" s="1"/>
  <c r="C189" i="2"/>
  <c r="B189" i="2"/>
  <c r="I188" i="2"/>
  <c r="H188" i="2"/>
  <c r="G188" i="2"/>
  <c r="F188" i="2"/>
  <c r="E188" i="2"/>
  <c r="K188" i="2" s="1"/>
  <c r="D188" i="2"/>
  <c r="J188" i="2" s="1"/>
  <c r="C188" i="2"/>
  <c r="B188" i="2"/>
  <c r="K187" i="2"/>
  <c r="H187" i="2"/>
  <c r="G187" i="2"/>
  <c r="F187" i="2"/>
  <c r="E187" i="2"/>
  <c r="D187" i="2"/>
  <c r="J187" i="2" s="1"/>
  <c r="C187" i="2"/>
  <c r="I187" i="2" s="1"/>
  <c r="B187" i="2"/>
  <c r="J186" i="2"/>
  <c r="H186" i="2"/>
  <c r="G186" i="2"/>
  <c r="F186" i="2"/>
  <c r="E186" i="2"/>
  <c r="K186" i="2" s="1"/>
  <c r="D186" i="2"/>
  <c r="C186" i="2"/>
  <c r="I186" i="2" s="1"/>
  <c r="B186" i="2"/>
  <c r="H185" i="2"/>
  <c r="G185" i="2"/>
  <c r="F185" i="2"/>
  <c r="E185" i="2"/>
  <c r="K185" i="2" s="1"/>
  <c r="D185" i="2"/>
  <c r="C185" i="2"/>
  <c r="B185" i="2"/>
  <c r="J184" i="2"/>
  <c r="I184" i="2"/>
  <c r="H184" i="2"/>
  <c r="G184" i="2"/>
  <c r="F184" i="2"/>
  <c r="E184" i="2"/>
  <c r="D184" i="2"/>
  <c r="C184" i="2"/>
  <c r="B184" i="2"/>
  <c r="K183" i="2"/>
  <c r="H183" i="2"/>
  <c r="G183" i="2"/>
  <c r="F183" i="2"/>
  <c r="E183" i="2"/>
  <c r="D183" i="2"/>
  <c r="C183" i="2"/>
  <c r="I183" i="2" s="1"/>
  <c r="B183" i="2"/>
  <c r="I182" i="2"/>
  <c r="H182" i="2"/>
  <c r="G182" i="2"/>
  <c r="F182" i="2"/>
  <c r="E182" i="2"/>
  <c r="K182" i="2" s="1"/>
  <c r="D182" i="2"/>
  <c r="J182" i="2" s="1"/>
  <c r="C182" i="2"/>
  <c r="B182" i="2"/>
  <c r="H181" i="2"/>
  <c r="G181" i="2"/>
  <c r="F181" i="2"/>
  <c r="E181" i="2"/>
  <c r="K181" i="2" s="1"/>
  <c r="D181" i="2"/>
  <c r="J181" i="2" s="1"/>
  <c r="C181" i="2"/>
  <c r="B181" i="2"/>
  <c r="H180" i="2"/>
  <c r="G180" i="2"/>
  <c r="F180" i="2"/>
  <c r="E180" i="2"/>
  <c r="D180" i="2"/>
  <c r="J180" i="2" s="1"/>
  <c r="C180" i="2"/>
  <c r="I180" i="2" s="1"/>
  <c r="B180" i="2"/>
  <c r="K179" i="2"/>
  <c r="H179" i="2"/>
  <c r="G179" i="2"/>
  <c r="F179" i="2"/>
  <c r="E179" i="2"/>
  <c r="D179" i="2"/>
  <c r="J179" i="2" s="1"/>
  <c r="C179" i="2"/>
  <c r="I179" i="2" s="1"/>
  <c r="B179" i="2"/>
  <c r="J178" i="2"/>
  <c r="I178" i="2"/>
  <c r="H178" i="2"/>
  <c r="G178" i="2"/>
  <c r="F178" i="2"/>
  <c r="E178" i="2"/>
  <c r="K178" i="2" s="1"/>
  <c r="D178" i="2"/>
  <c r="C178" i="2"/>
  <c r="B178" i="2"/>
  <c r="K177" i="2"/>
  <c r="H177" i="2"/>
  <c r="G177" i="2"/>
  <c r="F177" i="2"/>
  <c r="E177" i="2"/>
  <c r="D177" i="2"/>
  <c r="C177" i="2"/>
  <c r="B177" i="2"/>
  <c r="J176" i="2"/>
  <c r="H176" i="2"/>
  <c r="G176" i="2"/>
  <c r="F176" i="2"/>
  <c r="E176" i="2"/>
  <c r="D176" i="2"/>
  <c r="C176" i="2"/>
  <c r="I176" i="2" s="1"/>
  <c r="B176" i="2"/>
  <c r="H175" i="2"/>
  <c r="G175" i="2"/>
  <c r="F175" i="2"/>
  <c r="E175" i="2"/>
  <c r="K175" i="2" s="1"/>
  <c r="D175" i="2"/>
  <c r="J175" i="2" s="1"/>
  <c r="C175" i="2"/>
  <c r="I175" i="2" s="1"/>
  <c r="B175" i="2"/>
  <c r="H174" i="2"/>
  <c r="G174" i="2"/>
  <c r="F174" i="2"/>
  <c r="E174" i="2"/>
  <c r="K174" i="2" s="1"/>
  <c r="D174" i="2"/>
  <c r="J174" i="2" s="1"/>
  <c r="C174" i="2"/>
  <c r="I174" i="2" s="1"/>
  <c r="B174" i="2"/>
  <c r="K173" i="2"/>
  <c r="H173" i="2"/>
  <c r="G173" i="2"/>
  <c r="F173" i="2"/>
  <c r="E173" i="2"/>
  <c r="D173" i="2"/>
  <c r="C173" i="2"/>
  <c r="I173" i="2" s="1"/>
  <c r="B173" i="2"/>
  <c r="J172" i="2"/>
  <c r="I172" i="2"/>
  <c r="H172" i="2"/>
  <c r="G172" i="2"/>
  <c r="F172" i="2"/>
  <c r="E172" i="2"/>
  <c r="K172" i="2" s="1"/>
  <c r="D172" i="2"/>
  <c r="C172" i="2"/>
  <c r="B172" i="2"/>
  <c r="H171" i="2"/>
  <c r="G171" i="2"/>
  <c r="F171" i="2"/>
  <c r="E171" i="2"/>
  <c r="K171" i="2" s="1"/>
  <c r="D171" i="2"/>
  <c r="J171" i="2" s="1"/>
  <c r="C171" i="2"/>
  <c r="B171" i="2"/>
  <c r="J170" i="2"/>
  <c r="I170" i="2"/>
  <c r="H170" i="2"/>
  <c r="G170" i="2"/>
  <c r="F170" i="2"/>
  <c r="E170" i="2"/>
  <c r="D170" i="2"/>
  <c r="C170" i="2"/>
  <c r="B170" i="2"/>
  <c r="H169" i="2"/>
  <c r="G169" i="2"/>
  <c r="F169" i="2"/>
  <c r="E169" i="2"/>
  <c r="K169" i="2" s="1"/>
  <c r="D169" i="2"/>
  <c r="C169" i="2"/>
  <c r="B169" i="2"/>
  <c r="H168" i="2"/>
  <c r="G168" i="2"/>
  <c r="F168" i="2"/>
  <c r="E168" i="2"/>
  <c r="K168" i="2" s="1"/>
  <c r="D168" i="2"/>
  <c r="J168" i="2" s="1"/>
  <c r="C168" i="2"/>
  <c r="I168" i="2" s="1"/>
  <c r="B168" i="2"/>
  <c r="H167" i="2"/>
  <c r="G167" i="2"/>
  <c r="F167" i="2"/>
  <c r="E167" i="2"/>
  <c r="K167" i="2" s="1"/>
  <c r="D167" i="2"/>
  <c r="J167" i="2" s="1"/>
  <c r="C167" i="2"/>
  <c r="I167" i="2" s="1"/>
  <c r="B167" i="2"/>
  <c r="H166" i="2"/>
  <c r="G166" i="2"/>
  <c r="F166" i="2"/>
  <c r="E166" i="2"/>
  <c r="D166" i="2"/>
  <c r="J166" i="2" s="1"/>
  <c r="C166" i="2"/>
  <c r="I166" i="2" s="1"/>
  <c r="B166" i="2"/>
  <c r="H165" i="2"/>
  <c r="K165" i="2" s="1"/>
  <c r="G165" i="2"/>
  <c r="F165" i="2"/>
  <c r="E165" i="2"/>
  <c r="D165" i="2"/>
  <c r="J165" i="2" s="1"/>
  <c r="C165" i="2"/>
  <c r="I165" i="2" s="1"/>
  <c r="B165" i="2"/>
  <c r="I164" i="2"/>
  <c r="H164" i="2"/>
  <c r="G164" i="2"/>
  <c r="F164" i="2"/>
  <c r="E164" i="2"/>
  <c r="K164" i="2" s="1"/>
  <c r="D164" i="2"/>
  <c r="J164" i="2" s="1"/>
  <c r="C164" i="2"/>
  <c r="B164" i="2"/>
  <c r="H163" i="2"/>
  <c r="G163" i="2"/>
  <c r="F163" i="2"/>
  <c r="E163" i="2"/>
  <c r="K163" i="2" s="1"/>
  <c r="D163" i="2"/>
  <c r="C163" i="2"/>
  <c r="B163" i="2"/>
  <c r="J162" i="2"/>
  <c r="I162" i="2"/>
  <c r="H162" i="2"/>
  <c r="G162" i="2"/>
  <c r="F162" i="2"/>
  <c r="E162" i="2"/>
  <c r="D162" i="2"/>
  <c r="C162" i="2"/>
  <c r="B162" i="2"/>
  <c r="K161" i="2"/>
  <c r="H161" i="2"/>
  <c r="G161" i="2"/>
  <c r="F161" i="2"/>
  <c r="E161" i="2"/>
  <c r="D161" i="2"/>
  <c r="J161" i="2" s="1"/>
  <c r="C161" i="2"/>
  <c r="I161" i="2" s="1"/>
  <c r="B161" i="2"/>
  <c r="H160" i="2"/>
  <c r="G160" i="2"/>
  <c r="F160" i="2"/>
  <c r="E160" i="2"/>
  <c r="K160" i="2" s="1"/>
  <c r="D160" i="2"/>
  <c r="J160" i="2" s="1"/>
  <c r="C160" i="2"/>
  <c r="I160" i="2" s="1"/>
  <c r="B160" i="2"/>
  <c r="H159" i="2"/>
  <c r="K159" i="2" s="1"/>
  <c r="G159" i="2"/>
  <c r="F159" i="2"/>
  <c r="E159" i="2"/>
  <c r="D159" i="2"/>
  <c r="C159" i="2"/>
  <c r="B159" i="2"/>
  <c r="J158" i="2"/>
  <c r="I158" i="2"/>
  <c r="H158" i="2"/>
  <c r="G158" i="2"/>
  <c r="F158" i="2"/>
  <c r="E158" i="2"/>
  <c r="D158" i="2"/>
  <c r="C158" i="2"/>
  <c r="B158" i="2"/>
  <c r="H157" i="2"/>
  <c r="G157" i="2"/>
  <c r="F157" i="2"/>
  <c r="E157" i="2"/>
  <c r="K157" i="2" s="1"/>
  <c r="D157" i="2"/>
  <c r="J157" i="2" s="1"/>
  <c r="C157" i="2"/>
  <c r="I157" i="2" s="1"/>
  <c r="B157" i="2"/>
  <c r="J156" i="2"/>
  <c r="I156" i="2"/>
  <c r="H156" i="2"/>
  <c r="G156" i="2"/>
  <c r="F156" i="2"/>
  <c r="E156" i="2"/>
  <c r="K156" i="2" s="1"/>
  <c r="D156" i="2"/>
  <c r="C156" i="2"/>
  <c r="B156" i="2"/>
  <c r="H155" i="2"/>
  <c r="G155" i="2"/>
  <c r="F155" i="2"/>
  <c r="E155" i="2"/>
  <c r="K155" i="2" s="1"/>
  <c r="D155" i="2"/>
  <c r="C155" i="2"/>
  <c r="B155" i="2"/>
  <c r="H154" i="2"/>
  <c r="G154" i="2"/>
  <c r="F154" i="2"/>
  <c r="E154" i="2"/>
  <c r="K154" i="2" s="1"/>
  <c r="D154" i="2"/>
  <c r="J154" i="2" s="1"/>
  <c r="C154" i="2"/>
  <c r="I154" i="2" s="1"/>
  <c r="B154" i="2"/>
  <c r="H153" i="2"/>
  <c r="G153" i="2"/>
  <c r="F153" i="2"/>
  <c r="E153" i="2"/>
  <c r="K153" i="2" s="1"/>
  <c r="D153" i="2"/>
  <c r="J153" i="2" s="1"/>
  <c r="C153" i="2"/>
  <c r="I153" i="2" s="1"/>
  <c r="B153" i="2"/>
  <c r="J152" i="2"/>
  <c r="H152" i="2"/>
  <c r="G152" i="2"/>
  <c r="F152" i="2"/>
  <c r="E152" i="2"/>
  <c r="D152" i="2"/>
  <c r="C152" i="2"/>
  <c r="I152" i="2" s="1"/>
  <c r="B152" i="2"/>
  <c r="H151" i="2"/>
  <c r="K151" i="2" s="1"/>
  <c r="G151" i="2"/>
  <c r="F151" i="2"/>
  <c r="E151" i="2"/>
  <c r="D151" i="2"/>
  <c r="C151" i="2"/>
  <c r="I151" i="2" s="1"/>
  <c r="B151" i="2"/>
  <c r="H150" i="2"/>
  <c r="G150" i="2"/>
  <c r="F150" i="2"/>
  <c r="E150" i="2"/>
  <c r="D150" i="2"/>
  <c r="J150" i="2" s="1"/>
  <c r="C150" i="2"/>
  <c r="I150" i="2" s="1"/>
  <c r="B150" i="2"/>
  <c r="H149" i="2"/>
  <c r="G149" i="2"/>
  <c r="F149" i="2"/>
  <c r="E149" i="2"/>
  <c r="K149" i="2" s="1"/>
  <c r="D149" i="2"/>
  <c r="J149" i="2" s="1"/>
  <c r="C149" i="2"/>
  <c r="B149" i="2"/>
  <c r="I148" i="2"/>
  <c r="H148" i="2"/>
  <c r="G148" i="2"/>
  <c r="F148" i="2"/>
  <c r="E148" i="2"/>
  <c r="K148" i="2" s="1"/>
  <c r="D148" i="2"/>
  <c r="J148" i="2" s="1"/>
  <c r="C148" i="2"/>
  <c r="B148" i="2"/>
  <c r="H147" i="2"/>
  <c r="K147" i="2" s="1"/>
  <c r="G147" i="2"/>
  <c r="F147" i="2"/>
  <c r="E147" i="2"/>
  <c r="D147" i="2"/>
  <c r="J147" i="2" s="1"/>
  <c r="C147" i="2"/>
  <c r="I147" i="2" s="1"/>
  <c r="B147" i="2"/>
  <c r="J146" i="2"/>
  <c r="H146" i="2"/>
  <c r="G146" i="2"/>
  <c r="F146" i="2"/>
  <c r="E146" i="2"/>
  <c r="K146" i="2" s="1"/>
  <c r="D146" i="2"/>
  <c r="C146" i="2"/>
  <c r="I146" i="2" s="1"/>
  <c r="B146" i="2"/>
  <c r="H145" i="2"/>
  <c r="G145" i="2"/>
  <c r="F145" i="2"/>
  <c r="E145" i="2"/>
  <c r="K145" i="2" s="1"/>
  <c r="D145" i="2"/>
  <c r="C145" i="2"/>
  <c r="B145" i="2"/>
  <c r="J144" i="2"/>
  <c r="I144" i="2"/>
  <c r="H144" i="2"/>
  <c r="G144" i="2"/>
  <c r="F144" i="2"/>
  <c r="E144" i="2"/>
  <c r="D144" i="2"/>
  <c r="C144" i="2"/>
  <c r="B144" i="2"/>
  <c r="K143" i="2"/>
  <c r="H143" i="2"/>
  <c r="G143" i="2"/>
  <c r="F143" i="2"/>
  <c r="E143" i="2"/>
  <c r="D143" i="2"/>
  <c r="C143" i="2"/>
  <c r="I143" i="2" s="1"/>
  <c r="B143" i="2"/>
  <c r="I142" i="2"/>
  <c r="H142" i="2"/>
  <c r="G142" i="2"/>
  <c r="F142" i="2"/>
  <c r="E142" i="2"/>
  <c r="K142" i="2" s="1"/>
  <c r="D142" i="2"/>
  <c r="J142" i="2" s="1"/>
  <c r="C142" i="2"/>
  <c r="B142" i="2"/>
  <c r="H141" i="2"/>
  <c r="G141" i="2"/>
  <c r="F141" i="2"/>
  <c r="E141" i="2"/>
  <c r="K141" i="2" s="1"/>
  <c r="D141" i="2"/>
  <c r="J141" i="2" s="1"/>
  <c r="C141" i="2"/>
  <c r="B141" i="2"/>
  <c r="H140" i="2"/>
  <c r="G140" i="2"/>
  <c r="F140" i="2"/>
  <c r="E140" i="2"/>
  <c r="D140" i="2"/>
  <c r="J140" i="2" s="1"/>
  <c r="C140" i="2"/>
  <c r="I140" i="2" s="1"/>
  <c r="B140" i="2"/>
  <c r="K139" i="2"/>
  <c r="H139" i="2"/>
  <c r="G139" i="2"/>
  <c r="F139" i="2"/>
  <c r="E139" i="2"/>
  <c r="D139" i="2"/>
  <c r="J139" i="2" s="1"/>
  <c r="C139" i="2"/>
  <c r="I139" i="2" s="1"/>
  <c r="B139" i="2"/>
  <c r="J138" i="2"/>
  <c r="I138" i="2"/>
  <c r="H138" i="2"/>
  <c r="G138" i="2"/>
  <c r="F138" i="2"/>
  <c r="E138" i="2"/>
  <c r="K138" i="2" s="1"/>
  <c r="D138" i="2"/>
  <c r="C138" i="2"/>
  <c r="B138" i="2"/>
  <c r="H137" i="2"/>
  <c r="K137" i="2" s="1"/>
  <c r="G137" i="2"/>
  <c r="F137" i="2"/>
  <c r="E137" i="2"/>
  <c r="D137" i="2"/>
  <c r="C137" i="2"/>
  <c r="B137" i="2"/>
  <c r="J136" i="2"/>
  <c r="H136" i="2"/>
  <c r="G136" i="2"/>
  <c r="F136" i="2"/>
  <c r="E136" i="2"/>
  <c r="D136" i="2"/>
  <c r="C136" i="2"/>
  <c r="I136" i="2" s="1"/>
  <c r="B136" i="2"/>
  <c r="H135" i="2"/>
  <c r="G135" i="2"/>
  <c r="F135" i="2"/>
  <c r="E135" i="2"/>
  <c r="K135" i="2" s="1"/>
  <c r="D135" i="2"/>
  <c r="J135" i="2" s="1"/>
  <c r="C135" i="2"/>
  <c r="I135" i="2" s="1"/>
  <c r="B135" i="2"/>
  <c r="H134" i="2"/>
  <c r="G134" i="2"/>
  <c r="F134" i="2"/>
  <c r="E134" i="2"/>
  <c r="K134" i="2" s="1"/>
  <c r="D134" i="2"/>
  <c r="J134" i="2" s="1"/>
  <c r="C134" i="2"/>
  <c r="I134" i="2" s="1"/>
  <c r="B134" i="2"/>
  <c r="H133" i="2"/>
  <c r="K133" i="2" s="1"/>
  <c r="G133" i="2"/>
  <c r="F133" i="2"/>
  <c r="E133" i="2"/>
  <c r="D133" i="2"/>
  <c r="C133" i="2"/>
  <c r="I133" i="2" s="1"/>
  <c r="B133" i="2"/>
  <c r="J132" i="2"/>
  <c r="I132" i="2"/>
  <c r="H132" i="2"/>
  <c r="G132" i="2"/>
  <c r="F132" i="2"/>
  <c r="E132" i="2"/>
  <c r="K132" i="2" s="1"/>
  <c r="D132" i="2"/>
  <c r="C132" i="2"/>
  <c r="B132" i="2"/>
  <c r="H131" i="2"/>
  <c r="G131" i="2"/>
  <c r="F131" i="2"/>
  <c r="E131" i="2"/>
  <c r="K131" i="2" s="1"/>
  <c r="D131" i="2"/>
  <c r="J131" i="2" s="1"/>
  <c r="C131" i="2"/>
  <c r="B131" i="2"/>
  <c r="J130" i="2"/>
  <c r="I130" i="2"/>
  <c r="H130" i="2"/>
  <c r="G130" i="2"/>
  <c r="F130" i="2"/>
  <c r="E130" i="2"/>
  <c r="D130" i="2"/>
  <c r="C130" i="2"/>
  <c r="B130" i="2"/>
  <c r="H129" i="2"/>
  <c r="G129" i="2"/>
  <c r="F129" i="2"/>
  <c r="E129" i="2"/>
  <c r="K129" i="2" s="1"/>
  <c r="D129" i="2"/>
  <c r="C129" i="2"/>
  <c r="B129" i="2"/>
  <c r="H128" i="2"/>
  <c r="G128" i="2"/>
  <c r="F128" i="2"/>
  <c r="E128" i="2"/>
  <c r="K128" i="2" s="1"/>
  <c r="D128" i="2"/>
  <c r="J128" i="2" s="1"/>
  <c r="C128" i="2"/>
  <c r="I128" i="2" s="1"/>
  <c r="B128" i="2"/>
  <c r="H127" i="2"/>
  <c r="G127" i="2"/>
  <c r="F127" i="2"/>
  <c r="E127" i="2"/>
  <c r="K127" i="2" s="1"/>
  <c r="D127" i="2"/>
  <c r="J127" i="2" s="1"/>
  <c r="C127" i="2"/>
  <c r="I127" i="2" s="1"/>
  <c r="B127" i="2"/>
  <c r="H126" i="2"/>
  <c r="G126" i="2"/>
  <c r="F126" i="2"/>
  <c r="E126" i="2"/>
  <c r="D126" i="2"/>
  <c r="J126" i="2" s="1"/>
  <c r="C126" i="2"/>
  <c r="I126" i="2" s="1"/>
  <c r="B126" i="2"/>
  <c r="H125" i="2"/>
  <c r="K125" i="2" s="1"/>
  <c r="G125" i="2"/>
  <c r="F125" i="2"/>
  <c r="E125" i="2"/>
  <c r="D125" i="2"/>
  <c r="J125" i="2" s="1"/>
  <c r="C125" i="2"/>
  <c r="I125" i="2" s="1"/>
  <c r="B125" i="2"/>
  <c r="I124" i="2"/>
  <c r="H124" i="2"/>
  <c r="G124" i="2"/>
  <c r="F124" i="2"/>
  <c r="E124" i="2"/>
  <c r="K124" i="2" s="1"/>
  <c r="D124" i="2"/>
  <c r="J124" i="2" s="1"/>
  <c r="C124" i="2"/>
  <c r="B124" i="2"/>
  <c r="H123" i="2"/>
  <c r="G123" i="2"/>
  <c r="F123" i="2"/>
  <c r="E123" i="2"/>
  <c r="K123" i="2" s="1"/>
  <c r="D123" i="2"/>
  <c r="C123" i="2"/>
  <c r="B123" i="2"/>
  <c r="J122" i="2"/>
  <c r="I122" i="2"/>
  <c r="H122" i="2"/>
  <c r="G122" i="2"/>
  <c r="F122" i="2"/>
  <c r="E122" i="2"/>
  <c r="D122" i="2"/>
  <c r="C122" i="2"/>
  <c r="B122" i="2"/>
  <c r="K121" i="2"/>
  <c r="H121" i="2"/>
  <c r="G121" i="2"/>
  <c r="F121" i="2"/>
  <c r="E121" i="2"/>
  <c r="D121" i="2"/>
  <c r="J121" i="2" s="1"/>
  <c r="C121" i="2"/>
  <c r="I121" i="2" s="1"/>
  <c r="B121" i="2"/>
  <c r="H120" i="2"/>
  <c r="G120" i="2"/>
  <c r="F120" i="2"/>
  <c r="E120" i="2"/>
  <c r="K120" i="2" s="1"/>
  <c r="D120" i="2"/>
  <c r="J120" i="2" s="1"/>
  <c r="C120" i="2"/>
  <c r="I120" i="2" s="1"/>
  <c r="B120" i="2"/>
  <c r="H119" i="2"/>
  <c r="K119" i="2" s="1"/>
  <c r="G119" i="2"/>
  <c r="F119" i="2"/>
  <c r="E119" i="2"/>
  <c r="D119" i="2"/>
  <c r="C119" i="2"/>
  <c r="B119" i="2"/>
  <c r="J118" i="2"/>
  <c r="I118" i="2"/>
  <c r="H118" i="2"/>
  <c r="G118" i="2"/>
  <c r="F118" i="2"/>
  <c r="E118" i="2"/>
  <c r="D118" i="2"/>
  <c r="C118" i="2"/>
  <c r="B118" i="2"/>
  <c r="H117" i="2"/>
  <c r="G117" i="2"/>
  <c r="F117" i="2"/>
  <c r="E117" i="2"/>
  <c r="K117" i="2" s="1"/>
  <c r="D117" i="2"/>
  <c r="J117" i="2" s="1"/>
  <c r="C117" i="2"/>
  <c r="I117" i="2" s="1"/>
  <c r="B117" i="2"/>
  <c r="J116" i="2"/>
  <c r="I116" i="2"/>
  <c r="H116" i="2"/>
  <c r="G116" i="2"/>
  <c r="F116" i="2"/>
  <c r="E116" i="2"/>
  <c r="K116" i="2" s="1"/>
  <c r="D116" i="2"/>
  <c r="C116" i="2"/>
  <c r="B116" i="2"/>
  <c r="H115" i="2"/>
  <c r="G115" i="2"/>
  <c r="F115" i="2"/>
  <c r="E115" i="2"/>
  <c r="K115" i="2" s="1"/>
  <c r="D115" i="2"/>
  <c r="C115" i="2"/>
  <c r="B115" i="2"/>
  <c r="H114" i="2"/>
  <c r="G114" i="2"/>
  <c r="F114" i="2"/>
  <c r="E114" i="2"/>
  <c r="K114" i="2" s="1"/>
  <c r="D114" i="2"/>
  <c r="J114" i="2" s="1"/>
  <c r="C114" i="2"/>
  <c r="I114" i="2" s="1"/>
  <c r="B114" i="2"/>
  <c r="H113" i="2"/>
  <c r="G113" i="2"/>
  <c r="F113" i="2"/>
  <c r="E113" i="2"/>
  <c r="K113" i="2" s="1"/>
  <c r="D113" i="2"/>
  <c r="J113" i="2" s="1"/>
  <c r="C113" i="2"/>
  <c r="I113" i="2" s="1"/>
  <c r="B113" i="2"/>
  <c r="J112" i="2"/>
  <c r="H112" i="2"/>
  <c r="G112" i="2"/>
  <c r="F112" i="2"/>
  <c r="E112" i="2"/>
  <c r="D112" i="2"/>
  <c r="C112" i="2"/>
  <c r="I112" i="2" s="1"/>
  <c r="B112" i="2"/>
  <c r="H111" i="2"/>
  <c r="K111" i="2" s="1"/>
  <c r="G111" i="2"/>
  <c r="F111" i="2"/>
  <c r="E111" i="2"/>
  <c r="D111" i="2"/>
  <c r="C111" i="2"/>
  <c r="I111" i="2" s="1"/>
  <c r="B111" i="2"/>
  <c r="H110" i="2"/>
  <c r="G110" i="2"/>
  <c r="F110" i="2"/>
  <c r="E110" i="2"/>
  <c r="D110" i="2"/>
  <c r="J110" i="2" s="1"/>
  <c r="C110" i="2"/>
  <c r="I110" i="2" s="1"/>
  <c r="B110" i="2"/>
  <c r="H109" i="2"/>
  <c r="G109" i="2"/>
  <c r="F109" i="2"/>
  <c r="E109" i="2"/>
  <c r="K109" i="2" s="1"/>
  <c r="D109" i="2"/>
  <c r="J109" i="2" s="1"/>
  <c r="C109" i="2"/>
  <c r="B109" i="2"/>
  <c r="I108" i="2"/>
  <c r="H108" i="2"/>
  <c r="G108" i="2"/>
  <c r="F108" i="2"/>
  <c r="E108" i="2"/>
  <c r="K108" i="2" s="1"/>
  <c r="D108" i="2"/>
  <c r="J108" i="2" s="1"/>
  <c r="C108" i="2"/>
  <c r="B108" i="2"/>
  <c r="H107" i="2"/>
  <c r="K107" i="2" s="1"/>
  <c r="G107" i="2"/>
  <c r="F107" i="2"/>
  <c r="E107" i="2"/>
  <c r="D107" i="2"/>
  <c r="J107" i="2" s="1"/>
  <c r="C107" i="2"/>
  <c r="I107" i="2" s="1"/>
  <c r="B107" i="2"/>
  <c r="J106" i="2"/>
  <c r="H106" i="2"/>
  <c r="G106" i="2"/>
  <c r="F106" i="2"/>
  <c r="E106" i="2"/>
  <c r="K106" i="2" s="1"/>
  <c r="D106" i="2"/>
  <c r="C106" i="2"/>
  <c r="I106" i="2" s="1"/>
  <c r="B106" i="2"/>
  <c r="H105" i="2"/>
  <c r="G105" i="2"/>
  <c r="F105" i="2"/>
  <c r="E105" i="2"/>
  <c r="K105" i="2" s="1"/>
  <c r="D105" i="2"/>
  <c r="C105" i="2"/>
  <c r="B105" i="2"/>
  <c r="J104" i="2"/>
  <c r="I104" i="2"/>
  <c r="H104" i="2"/>
  <c r="G104" i="2"/>
  <c r="F104" i="2"/>
  <c r="E104" i="2"/>
  <c r="D104" i="2"/>
  <c r="C104" i="2"/>
  <c r="B104" i="2"/>
  <c r="K103" i="2"/>
  <c r="H103" i="2"/>
  <c r="G103" i="2"/>
  <c r="F103" i="2"/>
  <c r="E103" i="2"/>
  <c r="D103" i="2"/>
  <c r="C103" i="2"/>
  <c r="I103" i="2" s="1"/>
  <c r="B103" i="2"/>
  <c r="I102" i="2"/>
  <c r="H102" i="2"/>
  <c r="G102" i="2"/>
  <c r="F102" i="2"/>
  <c r="E102" i="2"/>
  <c r="K102" i="2" s="1"/>
  <c r="D102" i="2"/>
  <c r="J102" i="2" s="1"/>
  <c r="C102" i="2"/>
  <c r="B102" i="2"/>
  <c r="H101" i="2"/>
  <c r="G101" i="2"/>
  <c r="F101" i="2"/>
  <c r="E101" i="2"/>
  <c r="K101" i="2" s="1"/>
  <c r="D101" i="2"/>
  <c r="J101" i="2" s="1"/>
  <c r="C101" i="2"/>
  <c r="B101" i="2"/>
  <c r="H100" i="2"/>
  <c r="G100" i="2"/>
  <c r="F100" i="2"/>
  <c r="E100" i="2"/>
  <c r="D100" i="2"/>
  <c r="J100" i="2" s="1"/>
  <c r="C100" i="2"/>
  <c r="I100" i="2" s="1"/>
  <c r="B100" i="2"/>
  <c r="K99" i="2"/>
  <c r="H99" i="2"/>
  <c r="G99" i="2"/>
  <c r="F99" i="2"/>
  <c r="E99" i="2"/>
  <c r="D99" i="2"/>
  <c r="J99" i="2" s="1"/>
  <c r="C99" i="2"/>
  <c r="I99" i="2" s="1"/>
  <c r="B99" i="2"/>
  <c r="J98" i="2"/>
  <c r="I98" i="2"/>
  <c r="H98" i="2"/>
  <c r="G98" i="2"/>
  <c r="F98" i="2"/>
  <c r="E98" i="2"/>
  <c r="K98" i="2" s="1"/>
  <c r="D98" i="2"/>
  <c r="C98" i="2"/>
  <c r="B98" i="2"/>
  <c r="H97" i="2"/>
  <c r="K97" i="2" s="1"/>
  <c r="G97" i="2"/>
  <c r="F97" i="2"/>
  <c r="E97" i="2"/>
  <c r="D97" i="2"/>
  <c r="C97" i="2"/>
  <c r="B97" i="2"/>
  <c r="J96" i="2"/>
  <c r="H96" i="2"/>
  <c r="G96" i="2"/>
  <c r="F96" i="2"/>
  <c r="E96" i="2"/>
  <c r="D96" i="2"/>
  <c r="C96" i="2"/>
  <c r="I96" i="2" s="1"/>
  <c r="B96" i="2"/>
  <c r="H95" i="2"/>
  <c r="G95" i="2"/>
  <c r="F95" i="2"/>
  <c r="E95" i="2"/>
  <c r="K95" i="2" s="1"/>
  <c r="D95" i="2"/>
  <c r="J95" i="2" s="1"/>
  <c r="C95" i="2"/>
  <c r="I95" i="2" s="1"/>
  <c r="B95" i="2"/>
  <c r="H94" i="2"/>
  <c r="G94" i="2"/>
  <c r="F94" i="2"/>
  <c r="E94" i="2"/>
  <c r="K94" i="2" s="1"/>
  <c r="D94" i="2"/>
  <c r="J94" i="2" s="1"/>
  <c r="C94" i="2"/>
  <c r="I94" i="2" s="1"/>
  <c r="B94" i="2"/>
  <c r="H93" i="2"/>
  <c r="K93" i="2" s="1"/>
  <c r="G93" i="2"/>
  <c r="F93" i="2"/>
  <c r="E93" i="2"/>
  <c r="D93" i="2"/>
  <c r="C93" i="2"/>
  <c r="I93" i="2" s="1"/>
  <c r="B93" i="2"/>
  <c r="J92" i="2"/>
  <c r="I92" i="2"/>
  <c r="H92" i="2"/>
  <c r="G92" i="2"/>
  <c r="F92" i="2"/>
  <c r="E92" i="2"/>
  <c r="K92" i="2" s="1"/>
  <c r="D92" i="2"/>
  <c r="C92" i="2"/>
  <c r="B92" i="2"/>
  <c r="H91" i="2"/>
  <c r="G91" i="2"/>
  <c r="F91" i="2"/>
  <c r="E91" i="2"/>
  <c r="K91" i="2" s="1"/>
  <c r="D91" i="2"/>
  <c r="J91" i="2" s="1"/>
  <c r="C91" i="2"/>
  <c r="B91" i="2"/>
  <c r="J90" i="2"/>
  <c r="I90" i="2"/>
  <c r="H90" i="2"/>
  <c r="G90" i="2"/>
  <c r="F90" i="2"/>
  <c r="E90" i="2"/>
  <c r="D90" i="2"/>
  <c r="C90" i="2"/>
  <c r="B90" i="2"/>
  <c r="H89" i="2"/>
  <c r="G89" i="2"/>
  <c r="F89" i="2"/>
  <c r="E89" i="2"/>
  <c r="K89" i="2" s="1"/>
  <c r="D89" i="2"/>
  <c r="C89" i="2"/>
  <c r="B89" i="2"/>
  <c r="H88" i="2"/>
  <c r="G88" i="2"/>
  <c r="F88" i="2"/>
  <c r="E88" i="2"/>
  <c r="K88" i="2" s="1"/>
  <c r="D88" i="2"/>
  <c r="J88" i="2" s="1"/>
  <c r="C88" i="2"/>
  <c r="I88" i="2" s="1"/>
  <c r="B88" i="2"/>
  <c r="H87" i="2"/>
  <c r="G87" i="2"/>
  <c r="F87" i="2"/>
  <c r="E87" i="2"/>
  <c r="K87" i="2" s="1"/>
  <c r="D87" i="2"/>
  <c r="J87" i="2" s="1"/>
  <c r="C87" i="2"/>
  <c r="I87" i="2" s="1"/>
  <c r="B87" i="2"/>
  <c r="H86" i="2"/>
  <c r="G86" i="2"/>
  <c r="F86" i="2"/>
  <c r="E86" i="2"/>
  <c r="D86" i="2"/>
  <c r="J86" i="2" s="1"/>
  <c r="C86" i="2"/>
  <c r="I86" i="2" s="1"/>
  <c r="B86" i="2"/>
  <c r="H85" i="2"/>
  <c r="K85" i="2" s="1"/>
  <c r="G85" i="2"/>
  <c r="F85" i="2"/>
  <c r="E85" i="2"/>
  <c r="D85" i="2"/>
  <c r="J85" i="2" s="1"/>
  <c r="C85" i="2"/>
  <c r="I85" i="2" s="1"/>
  <c r="B85" i="2"/>
  <c r="I84" i="2"/>
  <c r="H84" i="2"/>
  <c r="G84" i="2"/>
  <c r="F84" i="2"/>
  <c r="E84" i="2"/>
  <c r="K84" i="2" s="1"/>
  <c r="D84" i="2"/>
  <c r="J84" i="2" s="1"/>
  <c r="C84" i="2"/>
  <c r="B84" i="2"/>
  <c r="H83" i="2"/>
  <c r="G83" i="2"/>
  <c r="F83" i="2"/>
  <c r="E83" i="2"/>
  <c r="K83" i="2" s="1"/>
  <c r="D83" i="2"/>
  <c r="C83" i="2"/>
  <c r="B83" i="2"/>
  <c r="J82" i="2"/>
  <c r="I82" i="2"/>
  <c r="H82" i="2"/>
  <c r="G82" i="2"/>
  <c r="F82" i="2"/>
  <c r="E82" i="2"/>
  <c r="K82" i="2" s="1"/>
  <c r="D82" i="2"/>
  <c r="C82" i="2"/>
  <c r="B82" i="2"/>
  <c r="K81" i="2"/>
  <c r="H81" i="2"/>
  <c r="G81" i="2"/>
  <c r="F81" i="2"/>
  <c r="E81" i="2"/>
  <c r="D81" i="2"/>
  <c r="J81" i="2" s="1"/>
  <c r="C81" i="2"/>
  <c r="I81" i="2" s="1"/>
  <c r="B81" i="2"/>
  <c r="H80" i="2"/>
  <c r="G80" i="2"/>
  <c r="F80" i="2"/>
  <c r="E80" i="2"/>
  <c r="K80" i="2" s="1"/>
  <c r="D80" i="2"/>
  <c r="J80" i="2" s="1"/>
  <c r="C80" i="2"/>
  <c r="I80" i="2" s="1"/>
  <c r="B80" i="2"/>
  <c r="H79" i="2"/>
  <c r="K79" i="2" s="1"/>
  <c r="G79" i="2"/>
  <c r="F79" i="2"/>
  <c r="E79" i="2"/>
  <c r="D79" i="2"/>
  <c r="C79" i="2"/>
  <c r="B79" i="2"/>
  <c r="J78" i="2"/>
  <c r="I78" i="2"/>
  <c r="H78" i="2"/>
  <c r="G78" i="2"/>
  <c r="F78" i="2"/>
  <c r="E78" i="2"/>
  <c r="D78" i="2"/>
  <c r="C78" i="2"/>
  <c r="B78" i="2"/>
  <c r="H77" i="2"/>
  <c r="K77" i="2" s="1"/>
  <c r="G77" i="2"/>
  <c r="F77" i="2"/>
  <c r="E77" i="2"/>
  <c r="D77" i="2"/>
  <c r="J77" i="2" s="1"/>
  <c r="C77" i="2"/>
  <c r="I77" i="2" s="1"/>
  <c r="B77" i="2"/>
  <c r="J76" i="2"/>
  <c r="I76" i="2"/>
  <c r="H76" i="2"/>
  <c r="G76" i="2"/>
  <c r="F76" i="2"/>
  <c r="E76" i="2"/>
  <c r="K76" i="2" s="1"/>
  <c r="D76" i="2"/>
  <c r="C76" i="2"/>
  <c r="B76" i="2"/>
  <c r="H75" i="2"/>
  <c r="G75" i="2"/>
  <c r="F75" i="2"/>
  <c r="E75" i="2"/>
  <c r="K75" i="2" s="1"/>
  <c r="D75" i="2"/>
  <c r="J75" i="2" s="1"/>
  <c r="C75" i="2"/>
  <c r="B75" i="2"/>
  <c r="H74" i="2"/>
  <c r="G74" i="2"/>
  <c r="F74" i="2"/>
  <c r="E74" i="2"/>
  <c r="K74" i="2" s="1"/>
  <c r="D74" i="2"/>
  <c r="J74" i="2" s="1"/>
  <c r="C74" i="2"/>
  <c r="I74" i="2" s="1"/>
  <c r="B74" i="2"/>
  <c r="H73" i="2"/>
  <c r="G73" i="2"/>
  <c r="F73" i="2"/>
  <c r="E73" i="2"/>
  <c r="K73" i="2" s="1"/>
  <c r="D73" i="2"/>
  <c r="J73" i="2" s="1"/>
  <c r="C73" i="2"/>
  <c r="I73" i="2" s="1"/>
  <c r="B73" i="2"/>
  <c r="J72" i="2"/>
  <c r="H72" i="2"/>
  <c r="G72" i="2"/>
  <c r="F72" i="2"/>
  <c r="E72" i="2"/>
  <c r="D72" i="2"/>
  <c r="C72" i="2"/>
  <c r="I72" i="2" s="1"/>
  <c r="B72" i="2"/>
  <c r="H71" i="2"/>
  <c r="K71" i="2" s="1"/>
  <c r="G71" i="2"/>
  <c r="F71" i="2"/>
  <c r="E71" i="2"/>
  <c r="D71" i="2"/>
  <c r="C71" i="2"/>
  <c r="I71" i="2" s="1"/>
  <c r="B71" i="2"/>
  <c r="H70" i="2"/>
  <c r="G70" i="2"/>
  <c r="F70" i="2"/>
  <c r="E70" i="2"/>
  <c r="D70" i="2"/>
  <c r="J70" i="2" s="1"/>
  <c r="C70" i="2"/>
  <c r="I70" i="2" s="1"/>
  <c r="B70" i="2"/>
  <c r="H69" i="2"/>
  <c r="G69" i="2"/>
  <c r="F69" i="2"/>
  <c r="E69" i="2"/>
  <c r="K69" i="2" s="1"/>
  <c r="D69" i="2"/>
  <c r="J69" i="2" s="1"/>
  <c r="C69" i="2"/>
  <c r="B69" i="2"/>
  <c r="I68" i="2"/>
  <c r="H68" i="2"/>
  <c r="G68" i="2"/>
  <c r="F68" i="2"/>
  <c r="E68" i="2"/>
  <c r="K68" i="2" s="1"/>
  <c r="D68" i="2"/>
  <c r="J68" i="2" s="1"/>
  <c r="C68" i="2"/>
  <c r="B68" i="2"/>
  <c r="H67" i="2"/>
  <c r="K67" i="2" s="1"/>
  <c r="G67" i="2"/>
  <c r="F67" i="2"/>
  <c r="E67" i="2"/>
  <c r="D67" i="2"/>
  <c r="J67" i="2" s="1"/>
  <c r="C67" i="2"/>
  <c r="I67" i="2" s="1"/>
  <c r="B67" i="2"/>
  <c r="J66" i="2"/>
  <c r="H66" i="2"/>
  <c r="G66" i="2"/>
  <c r="F66" i="2"/>
  <c r="E66" i="2"/>
  <c r="K66" i="2" s="1"/>
  <c r="D66" i="2"/>
  <c r="C66" i="2"/>
  <c r="I66" i="2" s="1"/>
  <c r="B66" i="2"/>
  <c r="H65" i="2"/>
  <c r="G65" i="2"/>
  <c r="F65" i="2"/>
  <c r="E65" i="2"/>
  <c r="K65" i="2" s="1"/>
  <c r="D65" i="2"/>
  <c r="C65" i="2"/>
  <c r="B65" i="2"/>
  <c r="J64" i="2"/>
  <c r="I64" i="2"/>
  <c r="H64" i="2"/>
  <c r="G64" i="2"/>
  <c r="F64" i="2"/>
  <c r="E64" i="2"/>
  <c r="D64" i="2"/>
  <c r="C64" i="2"/>
  <c r="B64" i="2"/>
  <c r="K63" i="2"/>
  <c r="H63" i="2"/>
  <c r="G63" i="2"/>
  <c r="F63" i="2"/>
  <c r="E63" i="2"/>
  <c r="D63" i="2"/>
  <c r="C63" i="2"/>
  <c r="I63" i="2" s="1"/>
  <c r="B63" i="2"/>
  <c r="I62" i="2"/>
  <c r="H62" i="2"/>
  <c r="G62" i="2"/>
  <c r="F62" i="2"/>
  <c r="E62" i="2"/>
  <c r="K62" i="2" s="1"/>
  <c r="D62" i="2"/>
  <c r="J62" i="2" s="1"/>
  <c r="C62" i="2"/>
  <c r="B62" i="2"/>
  <c r="H61" i="2"/>
  <c r="G61" i="2"/>
  <c r="F61" i="2"/>
  <c r="E61" i="2"/>
  <c r="K61" i="2" s="1"/>
  <c r="D61" i="2"/>
  <c r="J61" i="2" s="1"/>
  <c r="C61" i="2"/>
  <c r="I61" i="2" s="1"/>
  <c r="B61" i="2"/>
  <c r="H60" i="2"/>
  <c r="G60" i="2"/>
  <c r="F60" i="2"/>
  <c r="E60" i="2"/>
  <c r="D60" i="2"/>
  <c r="J60" i="2" s="1"/>
  <c r="C60" i="2"/>
  <c r="I60" i="2" s="1"/>
  <c r="B60" i="2"/>
  <c r="K59" i="2"/>
  <c r="H59" i="2"/>
  <c r="G59" i="2"/>
  <c r="F59" i="2"/>
  <c r="E59" i="2"/>
  <c r="D59" i="2"/>
  <c r="J59" i="2" s="1"/>
  <c r="C59" i="2"/>
  <c r="I59" i="2" s="1"/>
  <c r="B59" i="2"/>
  <c r="J58" i="2"/>
  <c r="I58" i="2"/>
  <c r="H58" i="2"/>
  <c r="G58" i="2"/>
  <c r="F58" i="2"/>
  <c r="E58" i="2"/>
  <c r="K58" i="2" s="1"/>
  <c r="D58" i="2"/>
  <c r="C58" i="2"/>
  <c r="B58" i="2"/>
  <c r="H57" i="2"/>
  <c r="K57" i="2" s="1"/>
  <c r="G57" i="2"/>
  <c r="F57" i="2"/>
  <c r="E57" i="2"/>
  <c r="D57" i="2"/>
  <c r="C57" i="2"/>
  <c r="B57" i="2"/>
  <c r="H56" i="2"/>
  <c r="G56" i="2"/>
  <c r="F56" i="2"/>
  <c r="E56" i="2"/>
  <c r="D56" i="2"/>
  <c r="J56" i="2" s="1"/>
  <c r="C56" i="2"/>
  <c r="I56" i="2" s="1"/>
  <c r="B56" i="2"/>
  <c r="H55" i="2"/>
  <c r="G55" i="2"/>
  <c r="F55" i="2"/>
  <c r="E55" i="2"/>
  <c r="K55" i="2" s="1"/>
  <c r="D55" i="2"/>
  <c r="J55" i="2" s="1"/>
  <c r="C55" i="2"/>
  <c r="I55" i="2" s="1"/>
  <c r="B55" i="2"/>
  <c r="H54" i="2"/>
  <c r="G54" i="2"/>
  <c r="F54" i="2"/>
  <c r="E54" i="2"/>
  <c r="K54" i="2" s="1"/>
  <c r="D54" i="2"/>
  <c r="J54" i="2" s="1"/>
  <c r="C54" i="2"/>
  <c r="I54" i="2" s="1"/>
  <c r="B54" i="2"/>
  <c r="H53" i="2"/>
  <c r="K53" i="2" s="1"/>
  <c r="G53" i="2"/>
  <c r="F53" i="2"/>
  <c r="E53" i="2"/>
  <c r="D53" i="2"/>
  <c r="C53" i="2"/>
  <c r="I53" i="2" s="1"/>
  <c r="B53" i="2"/>
  <c r="J52" i="2"/>
  <c r="I52" i="2"/>
  <c r="H52" i="2"/>
  <c r="G52" i="2"/>
  <c r="F52" i="2"/>
  <c r="E52" i="2"/>
  <c r="K52" i="2" s="1"/>
  <c r="D52" i="2"/>
  <c r="C52" i="2"/>
  <c r="B52" i="2"/>
  <c r="H51" i="2"/>
  <c r="G51" i="2"/>
  <c r="F51" i="2"/>
  <c r="E51" i="2"/>
  <c r="K51" i="2" s="1"/>
  <c r="D51" i="2"/>
  <c r="J51" i="2" s="1"/>
  <c r="C51" i="2"/>
  <c r="B51" i="2"/>
  <c r="J50" i="2"/>
  <c r="I50" i="2"/>
  <c r="H50" i="2"/>
  <c r="G50" i="2"/>
  <c r="F50" i="2"/>
  <c r="E50" i="2"/>
  <c r="D50" i="2"/>
  <c r="C50" i="2"/>
  <c r="B50" i="2"/>
  <c r="H49" i="2"/>
  <c r="G49" i="2"/>
  <c r="F49" i="2"/>
  <c r="E49" i="2"/>
  <c r="K49" i="2" s="1"/>
  <c r="D49" i="2"/>
  <c r="C49" i="2"/>
  <c r="B49" i="2"/>
  <c r="H48" i="2"/>
  <c r="G48" i="2"/>
  <c r="F48" i="2"/>
  <c r="E48" i="2"/>
  <c r="K48" i="2" s="1"/>
  <c r="D48" i="2"/>
  <c r="J48" i="2" s="1"/>
  <c r="C48" i="2"/>
  <c r="I48" i="2" s="1"/>
  <c r="B48" i="2"/>
  <c r="H47" i="2"/>
  <c r="G47" i="2"/>
  <c r="F47" i="2"/>
  <c r="E47" i="2"/>
  <c r="K47" i="2" s="1"/>
  <c r="D47" i="2"/>
  <c r="J47" i="2" s="1"/>
  <c r="C47" i="2"/>
  <c r="I47" i="2" s="1"/>
  <c r="B47" i="2"/>
  <c r="H46" i="2"/>
  <c r="G46" i="2"/>
  <c r="F46" i="2"/>
  <c r="E46" i="2"/>
  <c r="D46" i="2"/>
  <c r="J46" i="2" s="1"/>
  <c r="C46" i="2"/>
  <c r="I46" i="2" s="1"/>
  <c r="B46" i="2"/>
  <c r="H45" i="2"/>
  <c r="K45" i="2" s="1"/>
  <c r="G45" i="2"/>
  <c r="F45" i="2"/>
  <c r="E45" i="2"/>
  <c r="D45" i="2"/>
  <c r="J45" i="2" s="1"/>
  <c r="C45" i="2"/>
  <c r="I45" i="2" s="1"/>
  <c r="B45" i="2"/>
  <c r="I44" i="2"/>
  <c r="H44" i="2"/>
  <c r="G44" i="2"/>
  <c r="F44" i="2"/>
  <c r="E44" i="2"/>
  <c r="K44" i="2" s="1"/>
  <c r="D44" i="2"/>
  <c r="J44" i="2" s="1"/>
  <c r="C44" i="2"/>
  <c r="B44" i="2"/>
  <c r="H43" i="2"/>
  <c r="G43" i="2"/>
  <c r="F43" i="2"/>
  <c r="E43" i="2"/>
  <c r="K43" i="2" s="1"/>
  <c r="D43" i="2"/>
  <c r="C43" i="2"/>
  <c r="B43" i="2"/>
  <c r="J42" i="2"/>
  <c r="H42" i="2"/>
  <c r="G42" i="2"/>
  <c r="F42" i="2"/>
  <c r="E42" i="2"/>
  <c r="K42" i="2" s="1"/>
  <c r="D42" i="2"/>
  <c r="C42" i="2"/>
  <c r="I42" i="2" s="1"/>
  <c r="B42" i="2"/>
  <c r="K41" i="2"/>
  <c r="H41" i="2"/>
  <c r="G41" i="2"/>
  <c r="F41" i="2"/>
  <c r="E41" i="2"/>
  <c r="D41" i="2"/>
  <c r="J41" i="2" s="1"/>
  <c r="C41" i="2"/>
  <c r="I41" i="2" s="1"/>
  <c r="B41" i="2"/>
  <c r="H40" i="2"/>
  <c r="G40" i="2"/>
  <c r="F40" i="2"/>
  <c r="E40" i="2"/>
  <c r="K40" i="2" s="1"/>
  <c r="D40" i="2"/>
  <c r="J40" i="2" s="1"/>
  <c r="C40" i="2"/>
  <c r="I40" i="2" s="1"/>
  <c r="B40" i="2"/>
  <c r="H39" i="2"/>
  <c r="K39" i="2" s="1"/>
  <c r="G39" i="2"/>
  <c r="F39" i="2"/>
  <c r="E39" i="2"/>
  <c r="D39" i="2"/>
  <c r="C39" i="2"/>
  <c r="B39" i="2"/>
  <c r="J38" i="2"/>
  <c r="I38" i="2"/>
  <c r="H38" i="2"/>
  <c r="G38" i="2"/>
  <c r="F38" i="2"/>
  <c r="E38" i="2"/>
  <c r="D38" i="2"/>
  <c r="C38" i="2"/>
  <c r="B38" i="2"/>
  <c r="H37" i="2"/>
  <c r="K37" i="2" s="1"/>
  <c r="G37" i="2"/>
  <c r="F37" i="2"/>
  <c r="E37" i="2"/>
  <c r="D37" i="2"/>
  <c r="J37" i="2" s="1"/>
  <c r="C37" i="2"/>
  <c r="I37" i="2" s="1"/>
  <c r="B37" i="2"/>
  <c r="J36" i="2"/>
  <c r="I36" i="2"/>
  <c r="H36" i="2"/>
  <c r="G36" i="2"/>
  <c r="F36" i="2"/>
  <c r="E36" i="2"/>
  <c r="K36" i="2" s="1"/>
  <c r="D36" i="2"/>
  <c r="C36" i="2"/>
  <c r="B36" i="2"/>
  <c r="H35" i="2"/>
  <c r="G35" i="2"/>
  <c r="F35" i="2"/>
  <c r="E35" i="2"/>
  <c r="K35" i="2" s="1"/>
  <c r="D35" i="2"/>
  <c r="J35" i="2" s="1"/>
  <c r="C35" i="2"/>
  <c r="B35" i="2"/>
  <c r="H34" i="2"/>
  <c r="G34" i="2"/>
  <c r="F34" i="2"/>
  <c r="E34" i="2"/>
  <c r="K34" i="2" s="1"/>
  <c r="D34" i="2"/>
  <c r="J34" i="2" s="1"/>
  <c r="C34" i="2"/>
  <c r="I34" i="2" s="1"/>
  <c r="B34" i="2"/>
  <c r="H33" i="2"/>
  <c r="G33" i="2"/>
  <c r="F33" i="2"/>
  <c r="E33" i="2"/>
  <c r="K33" i="2" s="1"/>
  <c r="D33" i="2"/>
  <c r="J33" i="2" s="1"/>
  <c r="C33" i="2"/>
  <c r="I33" i="2" s="1"/>
  <c r="B33" i="2"/>
  <c r="J32" i="2"/>
  <c r="H32" i="2"/>
  <c r="G32" i="2"/>
  <c r="F32" i="2"/>
  <c r="E32" i="2"/>
  <c r="D32" i="2"/>
  <c r="C32" i="2"/>
  <c r="I32" i="2" s="1"/>
  <c r="B32" i="2"/>
  <c r="H31" i="2"/>
  <c r="K31" i="2" s="1"/>
  <c r="G31" i="2"/>
  <c r="F31" i="2"/>
  <c r="E31" i="2"/>
  <c r="D31" i="2"/>
  <c r="C31" i="2"/>
  <c r="I31" i="2" s="1"/>
  <c r="B31" i="2"/>
  <c r="H30" i="2"/>
  <c r="G30" i="2"/>
  <c r="F30" i="2"/>
  <c r="E30" i="2"/>
  <c r="D30" i="2"/>
  <c r="J30" i="2" s="1"/>
  <c r="C30" i="2"/>
  <c r="I30" i="2" s="1"/>
  <c r="B30" i="2"/>
  <c r="H29" i="2"/>
  <c r="G29" i="2"/>
  <c r="F29" i="2"/>
  <c r="E29" i="2"/>
  <c r="K29" i="2" s="1"/>
  <c r="D29" i="2"/>
  <c r="J29" i="2" s="1"/>
  <c r="C29" i="2"/>
  <c r="B29" i="2"/>
  <c r="I28" i="2"/>
  <c r="H28" i="2"/>
  <c r="G28" i="2"/>
  <c r="F28" i="2"/>
  <c r="E28" i="2"/>
  <c r="K28" i="2" s="1"/>
  <c r="D28" i="2"/>
  <c r="J28" i="2" s="1"/>
  <c r="C28" i="2"/>
  <c r="B28" i="2"/>
  <c r="H27" i="2"/>
  <c r="K27" i="2" s="1"/>
  <c r="G27" i="2"/>
  <c r="F27" i="2"/>
  <c r="E27" i="2"/>
  <c r="D27" i="2"/>
  <c r="J27" i="2" s="1"/>
  <c r="C27" i="2"/>
  <c r="I27" i="2" s="1"/>
  <c r="B27" i="2"/>
  <c r="J26" i="2"/>
  <c r="H26" i="2"/>
  <c r="G26" i="2"/>
  <c r="F26" i="2"/>
  <c r="E26" i="2"/>
  <c r="K26" i="2" s="1"/>
  <c r="D26" i="2"/>
  <c r="C26" i="2"/>
  <c r="I26" i="2" s="1"/>
  <c r="B26" i="2"/>
  <c r="H25" i="2"/>
  <c r="G25" i="2"/>
  <c r="F25" i="2"/>
  <c r="E25" i="2"/>
  <c r="K25" i="2" s="1"/>
  <c r="D25" i="2"/>
  <c r="C25" i="2"/>
  <c r="B25" i="2"/>
  <c r="J24" i="2"/>
  <c r="I24" i="2"/>
  <c r="H24" i="2"/>
  <c r="G24" i="2"/>
  <c r="F24" i="2"/>
  <c r="E24" i="2"/>
  <c r="D24" i="2"/>
  <c r="C24" i="2"/>
  <c r="B24" i="2"/>
  <c r="K23" i="2"/>
  <c r="H23" i="2"/>
  <c r="G23" i="2"/>
  <c r="F23" i="2"/>
  <c r="E23" i="2"/>
  <c r="D23" i="2"/>
  <c r="C23" i="2"/>
  <c r="I23" i="2" s="1"/>
  <c r="B23" i="2"/>
  <c r="I22" i="2"/>
  <c r="H22" i="2"/>
  <c r="G22" i="2"/>
  <c r="F22" i="2"/>
  <c r="E22" i="2"/>
  <c r="K22" i="2" s="1"/>
  <c r="D22" i="2"/>
  <c r="J22" i="2" s="1"/>
  <c r="C22" i="2"/>
  <c r="B22" i="2"/>
  <c r="H21" i="2"/>
  <c r="G21" i="2"/>
  <c r="F21" i="2"/>
  <c r="E21" i="2"/>
  <c r="D21" i="2"/>
  <c r="C21" i="2"/>
  <c r="I21" i="2" s="1"/>
  <c r="B21" i="2"/>
  <c r="H20" i="2"/>
  <c r="G20" i="2"/>
  <c r="F20" i="2"/>
  <c r="E20" i="2"/>
  <c r="D20" i="2"/>
  <c r="J20" i="2" s="1"/>
  <c r="C20" i="2"/>
  <c r="I20" i="2" s="1"/>
  <c r="B20" i="2"/>
  <c r="H19" i="2"/>
  <c r="K19" i="2" s="1"/>
  <c r="G19" i="2"/>
  <c r="F19" i="2"/>
  <c r="E19" i="2"/>
  <c r="D19" i="2"/>
  <c r="C19" i="2"/>
  <c r="B19" i="2"/>
  <c r="H18" i="2"/>
  <c r="G18" i="2"/>
  <c r="F18" i="2"/>
  <c r="I18" i="2" s="1"/>
  <c r="E18" i="2"/>
  <c r="D18" i="2"/>
  <c r="J18" i="2" s="1"/>
  <c r="C18" i="2"/>
  <c r="B18" i="2"/>
  <c r="H17" i="2"/>
  <c r="G17" i="2"/>
  <c r="F17" i="2"/>
  <c r="E17" i="2"/>
  <c r="D17" i="2"/>
  <c r="C17" i="2"/>
  <c r="B17" i="2"/>
  <c r="H16" i="2"/>
  <c r="G16" i="2"/>
  <c r="F16" i="2"/>
  <c r="E16" i="2"/>
  <c r="D16" i="2"/>
  <c r="J16" i="2" s="1"/>
  <c r="C16" i="2"/>
  <c r="B16" i="2"/>
  <c r="H15" i="2"/>
  <c r="G15" i="2"/>
  <c r="F15" i="2"/>
  <c r="E15" i="2"/>
  <c r="D15" i="2"/>
  <c r="C15" i="2"/>
  <c r="I15" i="2" s="1"/>
  <c r="B15" i="2"/>
  <c r="H14" i="2"/>
  <c r="G14" i="2"/>
  <c r="F14" i="2"/>
  <c r="E14" i="2"/>
  <c r="K14" i="2" s="1"/>
  <c r="D14" i="2"/>
  <c r="J14" i="2" s="1"/>
  <c r="C14" i="2"/>
  <c r="I14" i="2" s="1"/>
  <c r="B14" i="2"/>
  <c r="H13" i="2"/>
  <c r="K13" i="2" s="1"/>
  <c r="G13" i="2"/>
  <c r="F13" i="2"/>
  <c r="E13" i="2"/>
  <c r="D13" i="2"/>
  <c r="C13" i="2"/>
  <c r="B13" i="2"/>
  <c r="H12" i="2"/>
  <c r="G12" i="2"/>
  <c r="F12" i="2"/>
  <c r="I12" i="2" s="1"/>
  <c r="E12" i="2"/>
  <c r="K12" i="2" s="1"/>
  <c r="D12" i="2"/>
  <c r="J12" i="2" s="1"/>
  <c r="C12" i="2"/>
  <c r="B12" i="2"/>
  <c r="H11" i="2"/>
  <c r="G11" i="2"/>
  <c r="F11" i="2"/>
  <c r="E11" i="2"/>
  <c r="K11" i="2" s="1"/>
  <c r="D11" i="2"/>
  <c r="J11" i="2" s="1"/>
  <c r="C11" i="2"/>
  <c r="B11" i="2"/>
  <c r="I10" i="2"/>
  <c r="H10" i="2"/>
  <c r="G10" i="2"/>
  <c r="F10" i="2"/>
  <c r="E10" i="2"/>
  <c r="D10" i="2"/>
  <c r="J10" i="2" s="1"/>
  <c r="C10" i="2"/>
  <c r="B10" i="2"/>
  <c r="H9" i="2"/>
  <c r="G9" i="2"/>
  <c r="F9" i="2"/>
  <c r="E9" i="2"/>
  <c r="K9" i="2" s="1"/>
  <c r="D9" i="2"/>
  <c r="C9" i="2"/>
  <c r="B9" i="2"/>
  <c r="H8" i="2"/>
  <c r="G8" i="2"/>
  <c r="F8" i="2"/>
  <c r="E8" i="2"/>
  <c r="K8" i="2" s="1"/>
  <c r="D8" i="2"/>
  <c r="C8" i="2"/>
  <c r="B8" i="2"/>
  <c r="H7" i="2"/>
  <c r="G7" i="2"/>
  <c r="F7" i="2"/>
  <c r="E7" i="2"/>
  <c r="D7" i="2"/>
  <c r="J7" i="2" s="1"/>
  <c r="C7" i="2"/>
  <c r="I7" i="2" s="1"/>
  <c r="B7" i="2"/>
  <c r="F4" i="2"/>
  <c r="C4" i="2"/>
  <c r="I2" i="2"/>
  <c r="G2" i="2"/>
  <c r="K15" i="2" l="1"/>
  <c r="K18" i="2"/>
  <c r="K21" i="2"/>
  <c r="K7" i="2"/>
  <c r="H6" i="2"/>
  <c r="J15" i="2"/>
  <c r="J21" i="2"/>
  <c r="J19" i="2"/>
  <c r="I8" i="2"/>
  <c r="J8" i="2"/>
  <c r="I13" i="2"/>
  <c r="I16" i="2"/>
  <c r="I19" i="2"/>
  <c r="K17" i="2"/>
  <c r="K62" i="3"/>
  <c r="K12" i="3"/>
  <c r="K60" i="3"/>
  <c r="J18" i="3"/>
  <c r="J54" i="3"/>
  <c r="J68" i="3"/>
  <c r="J57" i="3"/>
  <c r="J24" i="3"/>
  <c r="J35" i="3"/>
  <c r="J38" i="3"/>
  <c r="I57" i="3"/>
  <c r="I47" i="3"/>
  <c r="K31" i="3"/>
  <c r="K47" i="3"/>
  <c r="K66" i="3"/>
  <c r="K15" i="3"/>
  <c r="K58" i="3"/>
  <c r="K26" i="3"/>
  <c r="K61" i="3"/>
  <c r="K69" i="3"/>
  <c r="K18" i="3"/>
  <c r="K45" i="3"/>
  <c r="K29" i="3"/>
  <c r="K37" i="3"/>
  <c r="K53" i="3"/>
  <c r="K13" i="3"/>
  <c r="K67" i="3"/>
  <c r="K40" i="3"/>
  <c r="K59" i="3"/>
  <c r="K27" i="3"/>
  <c r="K32" i="3"/>
  <c r="K43" i="3"/>
  <c r="K19" i="3"/>
  <c r="K35" i="3"/>
  <c r="K51" i="3"/>
  <c r="K11" i="3"/>
  <c r="K7" i="3"/>
  <c r="K57" i="3"/>
  <c r="K9" i="3"/>
  <c r="K41" i="3"/>
  <c r="K21" i="3"/>
  <c r="K17" i="3"/>
  <c r="K33" i="3"/>
  <c r="K44" i="3"/>
  <c r="J11" i="3"/>
  <c r="J19" i="3"/>
  <c r="J27" i="3"/>
  <c r="J59" i="3"/>
  <c r="J33" i="3"/>
  <c r="J41" i="3"/>
  <c r="J49" i="3"/>
  <c r="J43" i="3"/>
  <c r="J63" i="3"/>
  <c r="J51" i="3"/>
  <c r="J9" i="3"/>
  <c r="J67" i="3"/>
  <c r="K20" i="2"/>
  <c r="I79" i="2"/>
  <c r="K100" i="2"/>
  <c r="I119" i="2"/>
  <c r="J133" i="2"/>
  <c r="J173" i="2"/>
  <c r="K180" i="2"/>
  <c r="I199" i="2"/>
  <c r="J213" i="2"/>
  <c r="K220" i="2"/>
  <c r="J122" i="3"/>
  <c r="K220" i="3"/>
  <c r="C6" i="2"/>
  <c r="I6" i="2" s="1"/>
  <c r="I25" i="2"/>
  <c r="J39" i="2"/>
  <c r="K46" i="2"/>
  <c r="I65" i="2"/>
  <c r="J79" i="2"/>
  <c r="K86" i="2"/>
  <c r="I105" i="2"/>
  <c r="J119" i="2"/>
  <c r="K126" i="2"/>
  <c r="I145" i="2"/>
  <c r="J159" i="2"/>
  <c r="K166" i="2"/>
  <c r="I185" i="2"/>
  <c r="J199" i="2"/>
  <c r="K206" i="2"/>
  <c r="I225" i="2"/>
  <c r="I130" i="3"/>
  <c r="K164" i="3"/>
  <c r="I252" i="3"/>
  <c r="J305" i="3"/>
  <c r="J13" i="2"/>
  <c r="I39" i="2"/>
  <c r="J53" i="2"/>
  <c r="K60" i="2"/>
  <c r="J93" i="2"/>
  <c r="K140" i="2"/>
  <c r="I159" i="2"/>
  <c r="J132" i="3"/>
  <c r="J164" i="3"/>
  <c r="D6" i="2"/>
  <c r="I11" i="2"/>
  <c r="J25" i="2"/>
  <c r="K32" i="2"/>
  <c r="I51" i="2"/>
  <c r="J65" i="2"/>
  <c r="K72" i="2"/>
  <c r="I91" i="2"/>
  <c r="J105" i="2"/>
  <c r="K112" i="2"/>
  <c r="I131" i="2"/>
  <c r="J145" i="2"/>
  <c r="K152" i="2"/>
  <c r="I171" i="2"/>
  <c r="J185" i="2"/>
  <c r="K192" i="2"/>
  <c r="I211" i="2"/>
  <c r="J225" i="2"/>
  <c r="I125" i="3"/>
  <c r="K174" i="3"/>
  <c r="I9" i="2"/>
  <c r="J23" i="2"/>
  <c r="K30" i="2"/>
  <c r="I49" i="2"/>
  <c r="J63" i="2"/>
  <c r="K70" i="2"/>
  <c r="I89" i="2"/>
  <c r="J103" i="2"/>
  <c r="K110" i="2"/>
  <c r="I129" i="2"/>
  <c r="J143" i="2"/>
  <c r="K150" i="2"/>
  <c r="I169" i="2"/>
  <c r="J183" i="2"/>
  <c r="K190" i="2"/>
  <c r="I209" i="2"/>
  <c r="J223" i="2"/>
  <c r="K115" i="3"/>
  <c r="I170" i="3"/>
  <c r="J9" i="2"/>
  <c r="K16" i="2"/>
  <c r="I35" i="2"/>
  <c r="J49" i="2"/>
  <c r="K56" i="2"/>
  <c r="I75" i="2"/>
  <c r="J89" i="2"/>
  <c r="K96" i="2"/>
  <c r="I115" i="2"/>
  <c r="J129" i="2"/>
  <c r="K136" i="2"/>
  <c r="I155" i="2"/>
  <c r="J169" i="2"/>
  <c r="K176" i="2"/>
  <c r="I195" i="2"/>
  <c r="J209" i="2"/>
  <c r="K216" i="2"/>
  <c r="J187" i="3"/>
  <c r="J234" i="3"/>
  <c r="I271" i="3"/>
  <c r="I101" i="2"/>
  <c r="J115" i="2"/>
  <c r="K122" i="2"/>
  <c r="I141" i="2"/>
  <c r="J155" i="2"/>
  <c r="K162" i="2"/>
  <c r="I181" i="2"/>
  <c r="J195" i="2"/>
  <c r="K202" i="2"/>
  <c r="I221" i="2"/>
  <c r="I103" i="3"/>
  <c r="J108" i="3"/>
  <c r="I113" i="3"/>
  <c r="I160" i="3"/>
  <c r="J333" i="3"/>
  <c r="E6" i="2"/>
  <c r="K86" i="3"/>
  <c r="J111" i="2"/>
  <c r="K158" i="2"/>
  <c r="I227" i="3"/>
  <c r="F6" i="2"/>
  <c r="G6" i="2"/>
  <c r="K64" i="2"/>
  <c r="K104" i="2"/>
  <c r="K144" i="2"/>
  <c r="I163" i="2"/>
  <c r="K184" i="2"/>
  <c r="K224" i="2"/>
  <c r="K94" i="3"/>
  <c r="I104" i="3"/>
  <c r="I183" i="3"/>
  <c r="I287" i="3"/>
  <c r="I17" i="2"/>
  <c r="J31" i="2"/>
  <c r="K38" i="2"/>
  <c r="I57" i="2"/>
  <c r="J71" i="2"/>
  <c r="K78" i="2"/>
  <c r="I97" i="2"/>
  <c r="K118" i="2"/>
  <c r="I137" i="2"/>
  <c r="J151" i="2"/>
  <c r="I177" i="2"/>
  <c r="J191" i="2"/>
  <c r="K198" i="2"/>
  <c r="I217" i="2"/>
  <c r="K84" i="3"/>
  <c r="J94" i="3"/>
  <c r="I151" i="3"/>
  <c r="J17" i="2"/>
  <c r="K24" i="2"/>
  <c r="I43" i="2"/>
  <c r="J57" i="2"/>
  <c r="I83" i="2"/>
  <c r="J97" i="2"/>
  <c r="I123" i="2"/>
  <c r="J137" i="2"/>
  <c r="J177" i="2"/>
  <c r="I203" i="2"/>
  <c r="J217" i="2"/>
  <c r="K10" i="2"/>
  <c r="I29" i="2"/>
  <c r="J43" i="2"/>
  <c r="K50" i="2"/>
  <c r="I69" i="2"/>
  <c r="J83" i="2"/>
  <c r="K90" i="2"/>
  <c r="I109" i="2"/>
  <c r="J123" i="2"/>
  <c r="K130" i="2"/>
  <c r="I149" i="2"/>
  <c r="J163" i="2"/>
  <c r="K170" i="2"/>
  <c r="I189" i="2"/>
  <c r="J203" i="2"/>
  <c r="K210" i="2"/>
  <c r="I82" i="3"/>
  <c r="I87" i="3"/>
  <c r="I92" i="3"/>
  <c r="K107" i="3"/>
  <c r="K147" i="3"/>
  <c r="K185" i="3"/>
  <c r="J213" i="3"/>
  <c r="J229" i="3"/>
  <c r="I234" i="3"/>
  <c r="I250" i="3"/>
  <c r="J257" i="3"/>
  <c r="K273" i="3"/>
  <c r="K289" i="3"/>
  <c r="J345" i="3"/>
  <c r="K105" i="3"/>
  <c r="K145" i="3"/>
  <c r="I190" i="3"/>
  <c r="J197" i="3"/>
  <c r="K213" i="3"/>
  <c r="K229" i="3"/>
  <c r="K243" i="3"/>
  <c r="J250" i="3"/>
  <c r="I301" i="3"/>
  <c r="K345" i="3"/>
  <c r="K103" i="3"/>
  <c r="K143" i="3"/>
  <c r="K183" i="3"/>
  <c r="J190" i="3"/>
  <c r="J227" i="3"/>
  <c r="I241" i="3"/>
  <c r="J271" i="3"/>
  <c r="K287" i="3"/>
  <c r="J301" i="3"/>
  <c r="K315" i="3"/>
  <c r="K95" i="3"/>
  <c r="K135" i="3"/>
  <c r="K175" i="3"/>
  <c r="K216" i="3"/>
  <c r="K225" i="3"/>
  <c r="J253" i="3"/>
  <c r="J269" i="3"/>
  <c r="I274" i="3"/>
  <c r="J297" i="3"/>
  <c r="K327" i="3"/>
  <c r="J341" i="3"/>
  <c r="K93" i="3"/>
  <c r="K133" i="3"/>
  <c r="K173" i="3"/>
  <c r="J193" i="3"/>
  <c r="J209" i="3"/>
  <c r="I214" i="3"/>
  <c r="I230" i="3"/>
  <c r="J237" i="3"/>
  <c r="K253" i="3"/>
  <c r="K269" i="3"/>
  <c r="K283" i="3"/>
  <c r="J311" i="3"/>
  <c r="I325" i="3"/>
  <c r="K91" i="3"/>
  <c r="K131" i="3"/>
  <c r="K171" i="3"/>
  <c r="K193" i="3"/>
  <c r="K209" i="3"/>
  <c r="K223" i="3"/>
  <c r="J230" i="3"/>
  <c r="J267" i="3"/>
  <c r="I281" i="3"/>
  <c r="J325" i="3"/>
  <c r="K89" i="3"/>
  <c r="K129" i="3"/>
  <c r="K169" i="3"/>
  <c r="J207" i="3"/>
  <c r="I221" i="3"/>
  <c r="J251" i="3"/>
  <c r="K267" i="3"/>
  <c r="J281" i="3"/>
  <c r="K325" i="3"/>
  <c r="K81" i="3"/>
  <c r="K121" i="3"/>
  <c r="K161" i="3"/>
  <c r="K196" i="3"/>
  <c r="K205" i="3"/>
  <c r="J233" i="3"/>
  <c r="J249" i="3"/>
  <c r="I254" i="3"/>
  <c r="I270" i="3"/>
  <c r="J277" i="3"/>
  <c r="K293" i="3"/>
  <c r="I321" i="3"/>
  <c r="K79" i="3"/>
  <c r="K119" i="3"/>
  <c r="K159" i="3"/>
  <c r="J189" i="3"/>
  <c r="I194" i="3"/>
  <c r="I210" i="3"/>
  <c r="J217" i="3"/>
  <c r="K233" i="3"/>
  <c r="K249" i="3"/>
  <c r="K263" i="3"/>
  <c r="J270" i="3"/>
  <c r="K307" i="3"/>
  <c r="J321" i="3"/>
  <c r="K335" i="3"/>
  <c r="K117" i="3"/>
  <c r="K157" i="3"/>
  <c r="K189" i="3"/>
  <c r="K203" i="3"/>
  <c r="J210" i="3"/>
  <c r="J247" i="3"/>
  <c r="I261" i="3"/>
  <c r="J291" i="3"/>
  <c r="I305" i="3"/>
  <c r="J349" i="3"/>
  <c r="K201" i="3"/>
  <c r="K221" i="3"/>
  <c r="K241" i="3"/>
  <c r="K261" i="3"/>
  <c r="K281" i="3"/>
  <c r="K301" i="3"/>
  <c r="K321" i="3"/>
  <c r="K341" i="3"/>
  <c r="K197" i="3"/>
  <c r="K217" i="3"/>
  <c r="K237" i="3"/>
  <c r="K257" i="3"/>
  <c r="K277" i="3"/>
  <c r="K297" i="3"/>
  <c r="K317" i="3"/>
  <c r="K337" i="3"/>
  <c r="J195" i="3"/>
  <c r="J215" i="3"/>
  <c r="J235" i="3"/>
  <c r="J255" i="3"/>
  <c r="J275" i="3"/>
  <c r="J295" i="3"/>
  <c r="J315" i="3"/>
  <c r="J335" i="3"/>
  <c r="J287" i="3"/>
  <c r="J307" i="3"/>
  <c r="J327" i="3"/>
  <c r="J347" i="3"/>
  <c r="K6" i="2" l="1"/>
  <c r="J6" i="2"/>
</calcChain>
</file>

<file path=xl/sharedStrings.xml><?xml version="1.0" encoding="utf-8"?>
<sst xmlns="http://schemas.openxmlformats.org/spreadsheetml/2006/main" count="162" uniqueCount="126">
  <si>
    <t>State of Vermont Department of Taxes</t>
  </si>
  <si>
    <t>Period Summary by County/Town</t>
  </si>
  <si>
    <t>Period:</t>
  </si>
  <si>
    <t>through</t>
  </si>
  <si>
    <t>Report Notes:</t>
  </si>
  <si>
    <t>1)</t>
  </si>
  <si>
    <t>2)</t>
  </si>
  <si>
    <t>3)</t>
  </si>
  <si>
    <t>4)</t>
  </si>
  <si>
    <t>5)</t>
  </si>
  <si>
    <t>County Summary</t>
  </si>
  <si>
    <t>Period to Period Change</t>
  </si>
  <si>
    <t>75 Day Processing</t>
  </si>
  <si>
    <t>Summary of Towns with 10 or more reporting accounts</t>
  </si>
  <si>
    <t>Meals and Rooms Statistics Report</t>
  </si>
  <si>
    <t>Meals</t>
  </si>
  <si>
    <t>Rooms</t>
  </si>
  <si>
    <t>Alcohol</t>
  </si>
  <si>
    <t>Town</t>
  </si>
  <si>
    <t>Meals Count</t>
  </si>
  <si>
    <t>Rent</t>
  </si>
  <si>
    <t>Rent Count</t>
  </si>
  <si>
    <t>Alcohol Count</t>
  </si>
  <si>
    <t>Past Meals</t>
  </si>
  <si>
    <t>Past Meals count</t>
  </si>
  <si>
    <t>Past Rent</t>
  </si>
  <si>
    <t>Past Rent Count</t>
  </si>
  <si>
    <t>Past Alcohol</t>
  </si>
  <si>
    <t>Past Alchohol Count</t>
  </si>
  <si>
    <t>County</t>
  </si>
  <si>
    <t>Vermont</t>
  </si>
  <si>
    <t>180 Day Processing</t>
  </si>
  <si>
    <t>Monthly Report</t>
  </si>
  <si>
    <t>Quarterly Report</t>
  </si>
  <si>
    <t>Annual Report</t>
  </si>
  <si>
    <t>Fiscal Report</t>
  </si>
  <si>
    <t>Report Type:</t>
  </si>
  <si>
    <t>Reports are located in the "County" and "Town" tabs. "Town Data" and "County Data" tabs hold unformatted data.</t>
  </si>
  <si>
    <t>The "Other" county name contains sales data from multi-site businesses who file one composite return and from out-of-state businesses.</t>
  </si>
  <si>
    <t>75 and 180 Day processing reports reflect returns posted within that time frame after the close of the reporting period.</t>
  </si>
  <si>
    <t>Previous period figures reflect current status of prior year returns and may not match previously published statistics.</t>
  </si>
  <si>
    <t>Information pertaining to fewer than ten accounts has been suppressed to protect confidentiality of taxpayer information. Suppressed information is noted by "*".</t>
  </si>
  <si>
    <t>Monthly reports hold information for monthly filers only, while Multiple Period reports hold information for monthly and quarterly filers.</t>
  </si>
  <si>
    <t>Current Receipts</t>
  </si>
  <si>
    <t>Previous Receipts</t>
  </si>
  <si>
    <t>Current Taxable Receipts</t>
  </si>
  <si>
    <t>Previous Taxable Receipts</t>
  </si>
  <si>
    <t>BARRE</t>
  </si>
  <si>
    <t>BARRE TOWN</t>
  </si>
  <si>
    <t>BARTON</t>
  </si>
  <si>
    <t>BENNINGTON</t>
  </si>
  <si>
    <t>BERLIN</t>
  </si>
  <si>
    <t>BRADFORD</t>
  </si>
  <si>
    <t>BRANDON</t>
  </si>
  <si>
    <t>BRATTLEBORO</t>
  </si>
  <si>
    <t>BRISTOL</t>
  </si>
  <si>
    <t>BURKE</t>
  </si>
  <si>
    <t>BURLINGTON</t>
  </si>
  <si>
    <t>CAMBRIDGE</t>
  </si>
  <si>
    <t>CASTLETON</t>
  </si>
  <si>
    <t>CHESTER</t>
  </si>
  <si>
    <t>COLCHESTER</t>
  </si>
  <si>
    <t>DANVILLE</t>
  </si>
  <si>
    <t>DERBY</t>
  </si>
  <si>
    <t>DOVER</t>
  </si>
  <si>
    <t>ENOSBURG</t>
  </si>
  <si>
    <t>ESSEX</t>
  </si>
  <si>
    <t>FAIR HAVEN</t>
  </si>
  <si>
    <t>HARDWICK</t>
  </si>
  <si>
    <t>HARTFORD</t>
  </si>
  <si>
    <t>HINESBURG</t>
  </si>
  <si>
    <t>JERICHO</t>
  </si>
  <si>
    <t>JOHNSON</t>
  </si>
  <si>
    <t>KILLINGTON</t>
  </si>
  <si>
    <t>LONDONDERRY</t>
  </si>
  <si>
    <t>LUDLOW</t>
  </si>
  <si>
    <t>LYNDON</t>
  </si>
  <si>
    <t>MANCHESTER</t>
  </si>
  <si>
    <t>MIDDLEBURY</t>
  </si>
  <si>
    <t>MILTON</t>
  </si>
  <si>
    <t>MONTGOMERY</t>
  </si>
  <si>
    <t>MONTPELIER</t>
  </si>
  <si>
    <t>MORRISTOWN</t>
  </si>
  <si>
    <t>NEWPORT</t>
  </si>
  <si>
    <t>NORTHFIELD</t>
  </si>
  <si>
    <t>POULTNEY</t>
  </si>
  <si>
    <t>RANDOLPH</t>
  </si>
  <si>
    <t>RICHMOND</t>
  </si>
  <si>
    <t>ROCKINGHAM</t>
  </si>
  <si>
    <t>ROYALTON</t>
  </si>
  <si>
    <t>RUTLAND</t>
  </si>
  <si>
    <t>RUTLAND TOWN</t>
  </si>
  <si>
    <t>SHELBURNE</t>
  </si>
  <si>
    <t>SOUTH BURLINGTON</t>
  </si>
  <si>
    <t>SOUTH HERO</t>
  </si>
  <si>
    <t>SPRINGFIELD</t>
  </si>
  <si>
    <t>ST ALBANS</t>
  </si>
  <si>
    <t>ST ALBANS TOWN</t>
  </si>
  <si>
    <t>ST JOHNSBURY</t>
  </si>
  <si>
    <t>STOWE</t>
  </si>
  <si>
    <t>SWANTON</t>
  </si>
  <si>
    <t>TROY</t>
  </si>
  <si>
    <t>VERGENNES</t>
  </si>
  <si>
    <t>WAITSFIELD</t>
  </si>
  <si>
    <t>WARREN</t>
  </si>
  <si>
    <t>WATERBURY</t>
  </si>
  <si>
    <t>WILLISTON</t>
  </si>
  <si>
    <t>WILMINGTON</t>
  </si>
  <si>
    <t>WINDSOR</t>
  </si>
  <si>
    <t>WINOOSKI</t>
  </si>
  <si>
    <t>WOODSTOCK</t>
  </si>
  <si>
    <t>Addison</t>
  </si>
  <si>
    <t>Bennington</t>
  </si>
  <si>
    <t>Caledonia</t>
  </si>
  <si>
    <t>Chittenden</t>
  </si>
  <si>
    <t>Essex</t>
  </si>
  <si>
    <t>Franklin</t>
  </si>
  <si>
    <t>Grand Isle</t>
  </si>
  <si>
    <t>Lamoille</t>
  </si>
  <si>
    <t>Orange</t>
  </si>
  <si>
    <t>Orleans</t>
  </si>
  <si>
    <t>Other</t>
  </si>
  <si>
    <t>Rutland</t>
  </si>
  <si>
    <t>Washington</t>
  </si>
  <si>
    <t>Windham</t>
  </si>
  <si>
    <t>Windsor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</si>
</sst>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26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 style="thick">
        <color indexed="64"/>
      </top>
      <bottom style="dotted">
        <color indexed="64"/>
      </bottom>
      <diagonal/>
    </border>
    <border>
      <left/>
      <right/>
      <top style="thick">
        <color indexed="64"/>
      </top>
      <bottom style="dotted">
        <color indexed="64"/>
      </bottom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4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/>
    <xf numFmtId="44" fontId="4" fillId="0" borderId="2" xfId="0" applyNumberFormat="1" applyFont="1" applyBorder="1" applyAlignment="1">
      <alignment horizontal="center" vertical="center"/>
    </xf>
    <xf numFmtId="44" fontId="4" fillId="0" borderId="3" xfId="0" applyNumberFormat="1" applyFont="1" applyBorder="1" applyAlignment="1">
      <alignment horizontal="center" vertical="center"/>
    </xf>
    <xf numFmtId="164" fontId="4" fillId="0" borderId="2" xfId="0" applyNumberFormat="1" applyFont="1" applyBorder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0" fillId="0" borderId="5" xfId="0" applyBorder="1"/>
    <xf numFmtId="164" fontId="0" fillId="0" borderId="6" xfId="0" applyNumberFormat="1" applyBorder="1" applyAlignment="1">
      <alignment horizontal="center" vertical="center"/>
    </xf>
    <xf numFmtId="0" fontId="0" fillId="0" borderId="7" xfId="0" applyBorder="1"/>
    <xf numFmtId="164" fontId="0" fillId="0" borderId="8" xfId="0" applyNumberFormat="1" applyBorder="1" applyAlignment="1">
      <alignment horizontal="center" vertical="center"/>
    </xf>
    <xf numFmtId="164" fontId="0" fillId="0" borderId="9" xfId="0" applyNumberFormat="1" applyBorder="1" applyAlignment="1">
      <alignment horizontal="center" vertical="center"/>
    </xf>
    <xf numFmtId="0" fontId="0" fillId="0" borderId="10" xfId="0" applyBorder="1"/>
    <xf numFmtId="0" fontId="0" fillId="0" borderId="6" xfId="0" applyBorder="1"/>
    <xf numFmtId="164" fontId="0" fillId="0" borderId="11" xfId="0" applyNumberFormat="1" applyBorder="1" applyAlignment="1">
      <alignment horizontal="center" vertical="center"/>
    </xf>
    <xf numFmtId="0" fontId="0" fillId="0" borderId="8" xfId="0" applyBorder="1"/>
    <xf numFmtId="0" fontId="0" fillId="0" borderId="11" xfId="0" applyBorder="1"/>
    <xf numFmtId="0" fontId="3" fillId="0" borderId="0" xfId="0" applyFont="1" applyAlignment="1">
      <alignment horizontal="right" vertical="center"/>
    </xf>
    <xf numFmtId="44" fontId="0" fillId="0" borderId="0" xfId="0" applyNumberFormat="1"/>
    <xf numFmtId="0" fontId="0" fillId="0" borderId="0" xfId="0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12" xfId="0" applyFont="1" applyBorder="1" applyAlignment="1">
      <alignment horizontal="right"/>
    </xf>
    <xf numFmtId="42" fontId="0" fillId="0" borderId="13" xfId="0" applyNumberFormat="1" applyBorder="1" applyAlignment="1">
      <alignment horizontal="right" vertical="center"/>
    </xf>
    <xf numFmtId="42" fontId="0" fillId="0" borderId="6" xfId="0" applyNumberFormat="1" applyBorder="1" applyAlignment="1">
      <alignment horizontal="right" vertical="center"/>
    </xf>
    <xf numFmtId="42" fontId="0" fillId="0" borderId="5" xfId="0" applyNumberFormat="1" applyBorder="1" applyAlignment="1">
      <alignment horizontal="right" vertical="center"/>
    </xf>
    <xf numFmtId="42" fontId="0" fillId="0" borderId="8" xfId="0" applyNumberFormat="1" applyBorder="1" applyAlignment="1">
      <alignment horizontal="right" vertical="center"/>
    </xf>
    <xf numFmtId="42" fontId="0" fillId="0" borderId="7" xfId="0" applyNumberFormat="1" applyBorder="1" applyAlignment="1">
      <alignment horizontal="right" vertical="center"/>
    </xf>
    <xf numFmtId="42" fontId="0" fillId="0" borderId="0" xfId="0" applyNumberFormat="1" applyAlignment="1">
      <alignment horizontal="right" vertical="center"/>
    </xf>
    <xf numFmtId="42" fontId="0" fillId="0" borderId="1" xfId="0" applyNumberFormat="1" applyBorder="1" applyAlignment="1">
      <alignment horizontal="right" vertical="center"/>
    </xf>
    <xf numFmtId="42" fontId="0" fillId="0" borderId="9" xfId="0" applyNumberFormat="1" applyBorder="1" applyAlignment="1">
      <alignment horizontal="right" vertical="center"/>
    </xf>
    <xf numFmtId="42" fontId="0" fillId="0" borderId="10" xfId="0" applyNumberFormat="1" applyBorder="1" applyAlignment="1">
      <alignment horizontal="right" vertical="center"/>
    </xf>
    <xf numFmtId="42" fontId="0" fillId="0" borderId="4" xfId="0" applyNumberFormat="1" applyBorder="1" applyAlignment="1">
      <alignment horizontal="right" vertical="center"/>
    </xf>
    <xf numFmtId="42" fontId="0" fillId="0" borderId="14" xfId="0" applyNumberFormat="1" applyBorder="1" applyAlignment="1">
      <alignment horizontal="right" vertical="center"/>
    </xf>
    <xf numFmtId="42" fontId="0" fillId="0" borderId="15" xfId="0" applyNumberFormat="1" applyBorder="1" applyAlignment="1">
      <alignment horizontal="right" vertical="center"/>
    </xf>
    <xf numFmtId="42" fontId="0" fillId="0" borderId="11" xfId="0" applyNumberFormat="1" applyBorder="1" applyAlignment="1">
      <alignment horizontal="right" vertical="center"/>
    </xf>
    <xf numFmtId="42" fontId="0" fillId="0" borderId="16" xfId="0" applyNumberForma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17" xfId="0" applyFont="1" applyBorder="1" applyAlignment="1">
      <alignment horizontal="left" vertical="center"/>
    </xf>
    <xf numFmtId="44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44" fontId="4" fillId="0" borderId="0" xfId="0" applyNumberFormat="1" applyFont="1" applyAlignment="1">
      <alignment horizontal="center" vertical="center"/>
    </xf>
    <xf numFmtId="44" fontId="4" fillId="0" borderId="1" xfId="0" applyNumberFormat="1" applyFont="1" applyBorder="1" applyAlignment="1">
      <alignment horizontal="center" vertical="center"/>
    </xf>
    <xf numFmtId="44" fontId="4" fillId="0" borderId="4" xfId="0" applyNumberFormat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44" fontId="4" fillId="0" borderId="19" xfId="0" applyNumberFormat="1" applyFont="1" applyBorder="1" applyAlignment="1">
      <alignment horizontal="center" vertical="center"/>
    </xf>
    <xf numFmtId="44" fontId="4" fillId="0" borderId="18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B2:R24"/>
  <sheetViews>
    <sheetView showGridLines="0" tabSelected="1" workbookViewId="0"/>
  </sheetViews>
  <sheetFormatPr defaultColWidth="9.109375" defaultRowHeight="14.4" x14ac:dyDescent="0.3"/>
  <cols>
    <col min="1" max="1" width="5.21875" style="1" customWidth="1"/>
    <col min="2" max="2" width="3.88671875" style="1" customWidth="1"/>
    <col min="3" max="3" width="16.44140625" style="1" customWidth="1"/>
    <col min="4" max="4" width="19" style="1" customWidth="1"/>
    <col min="5" max="5" width="25.33203125" style="1" bestFit="1" customWidth="1"/>
    <col min="6" max="6" width="19.88671875" style="1" customWidth="1"/>
    <col min="7" max="7" width="27" style="1" bestFit="1" customWidth="1"/>
    <col min="8" max="8" width="40.5546875" style="1" customWidth="1"/>
    <col min="9" max="14" width="9.109375" style="1" customWidth="1"/>
    <col min="15" max="15" width="16" style="1" hidden="1" customWidth="1"/>
    <col min="16" max="17" width="0" style="1" hidden="1" customWidth="1"/>
    <col min="18" max="18" width="20.109375" style="1" hidden="1" customWidth="1"/>
    <col min="19" max="19" width="9.109375" style="1" customWidth="1"/>
    <col min="20" max="16384" width="9.109375" style="1"/>
  </cols>
  <sheetData>
    <row r="2" spans="2:18" ht="28.5" customHeight="1" x14ac:dyDescent="0.3"/>
    <row r="3" spans="2:18" ht="36.6" x14ac:dyDescent="0.3">
      <c r="D3" s="46" t="s">
        <v>0</v>
      </c>
      <c r="E3" s="46"/>
      <c r="F3" s="46"/>
      <c r="G3" s="46"/>
      <c r="H3" s="4"/>
    </row>
    <row r="4" spans="2:18" ht="36.6" x14ac:dyDescent="0.3">
      <c r="D4" s="46" t="s">
        <v>14</v>
      </c>
      <c r="E4" s="46"/>
      <c r="F4" s="46"/>
      <c r="G4" s="46"/>
      <c r="H4" s="4"/>
    </row>
    <row r="5" spans="2:18" ht="36.6" x14ac:dyDescent="0.3">
      <c r="D5" s="46" t="s">
        <v>1</v>
      </c>
      <c r="E5" s="46"/>
      <c r="F5" s="46"/>
      <c r="G5" s="46"/>
      <c r="H5" s="4"/>
      <c r="O5" s="1" t="s">
        <v>32</v>
      </c>
      <c r="R5" s="1" t="s">
        <v>12</v>
      </c>
    </row>
    <row r="6" spans="2:18" x14ac:dyDescent="0.3">
      <c r="E6" s="45"/>
      <c r="F6" s="45"/>
      <c r="G6" s="45"/>
      <c r="H6" s="45"/>
      <c r="O6" s="1" t="s">
        <v>33</v>
      </c>
      <c r="R6" s="1" t="s">
        <v>31</v>
      </c>
    </row>
    <row r="7" spans="2:18" ht="33.6" x14ac:dyDescent="0.3">
      <c r="D7" s="3" t="s">
        <v>2</v>
      </c>
      <c r="E7" s="5">
        <v>45413</v>
      </c>
      <c r="F7" s="3" t="s">
        <v>3</v>
      </c>
      <c r="G7" s="5">
        <v>45443</v>
      </c>
      <c r="O7" s="1" t="s">
        <v>34</v>
      </c>
    </row>
    <row r="8" spans="2:18" x14ac:dyDescent="0.3">
      <c r="O8" s="1" t="s">
        <v>35</v>
      </c>
    </row>
    <row r="12" spans="2:18" ht="18" x14ac:dyDescent="0.3">
      <c r="C12" s="48" t="s">
        <v>37</v>
      </c>
      <c r="D12" s="48"/>
      <c r="E12" s="48"/>
      <c r="F12" s="48"/>
      <c r="G12" s="48"/>
      <c r="H12" s="48"/>
    </row>
    <row r="14" spans="2:18" ht="18" x14ac:dyDescent="0.3">
      <c r="C14" s="49" t="s">
        <v>4</v>
      </c>
      <c r="D14" s="49"/>
      <c r="E14" s="49"/>
      <c r="F14" s="49"/>
      <c r="G14" s="49"/>
      <c r="H14" s="49"/>
    </row>
    <row r="15" spans="2:18" ht="16.5" customHeight="1" x14ac:dyDescent="0.3">
      <c r="B15" s="2" t="s">
        <v>5</v>
      </c>
      <c r="C15" s="47" t="s">
        <v>41</v>
      </c>
      <c r="D15" s="47"/>
      <c r="E15" s="47"/>
      <c r="F15" s="47"/>
      <c r="G15" s="47"/>
      <c r="H15" s="47"/>
    </row>
    <row r="16" spans="2:18" ht="16.5" customHeight="1" x14ac:dyDescent="0.3">
      <c r="B16" s="2" t="s">
        <v>6</v>
      </c>
      <c r="C16" s="47" t="s">
        <v>42</v>
      </c>
      <c r="D16" s="47"/>
      <c r="E16" s="47"/>
      <c r="F16" s="47"/>
      <c r="G16" s="47"/>
      <c r="H16" s="47"/>
    </row>
    <row r="17" spans="2:8" ht="16.5" customHeight="1" x14ac:dyDescent="0.3">
      <c r="B17" s="2" t="s">
        <v>7</v>
      </c>
      <c r="C17" s="47" t="s">
        <v>40</v>
      </c>
      <c r="D17" s="47"/>
      <c r="E17" s="47"/>
      <c r="F17" s="47"/>
      <c r="G17" s="47"/>
      <c r="H17" s="47"/>
    </row>
    <row r="18" spans="2:8" ht="16.5" customHeight="1" x14ac:dyDescent="0.3">
      <c r="B18" s="2" t="s">
        <v>8</v>
      </c>
      <c r="C18" s="47" t="s">
        <v>39</v>
      </c>
      <c r="D18" s="47"/>
      <c r="E18" s="47"/>
      <c r="F18" s="47"/>
      <c r="G18" s="47"/>
      <c r="H18" s="47"/>
    </row>
    <row r="19" spans="2:8" ht="16.5" customHeight="1" x14ac:dyDescent="0.3">
      <c r="B19" s="2" t="s">
        <v>9</v>
      </c>
      <c r="C19" s="47" t="s">
        <v>38</v>
      </c>
      <c r="D19" s="47"/>
      <c r="E19" s="47"/>
      <c r="F19" s="47"/>
      <c r="G19" s="47"/>
      <c r="H19" s="47"/>
    </row>
    <row r="20" spans="2:8" ht="16.5" customHeight="1" x14ac:dyDescent="0.3">
      <c r="B20" s="2"/>
    </row>
    <row r="21" spans="2:8" ht="16.5" customHeight="1" x14ac:dyDescent="0.3">
      <c r="B21" s="2"/>
    </row>
    <row r="22" spans="2:8" ht="16.5" customHeight="1" x14ac:dyDescent="0.3">
      <c r="B22" s="2"/>
      <c r="D22" s="26" t="s">
        <v>36</v>
      </c>
      <c r="E22" s="6" t="s">
        <v>32</v>
      </c>
    </row>
    <row r="23" spans="2:8" ht="11.25" customHeight="1" x14ac:dyDescent="0.3">
      <c r="B23" s="2"/>
    </row>
    <row r="24" spans="2:8" ht="18" x14ac:dyDescent="0.3">
      <c r="E24" s="6" t="s">
        <v>12</v>
      </c>
    </row>
  </sheetData>
  <mergeCells count="11">
    <mergeCell ref="C18:H18"/>
    <mergeCell ref="C19:H19"/>
    <mergeCell ref="C14:H14"/>
    <mergeCell ref="C15:H15"/>
    <mergeCell ref="C16:H16"/>
    <mergeCell ref="E6:H6"/>
    <mergeCell ref="D3:G3"/>
    <mergeCell ref="D4:G4"/>
    <mergeCell ref="D5:G5"/>
    <mergeCell ref="C17:H17"/>
    <mergeCell ref="C12:H12"/>
  </mergeCells>
  <dataValidations count="2">
    <dataValidation type="list" allowBlank="1" showInputMessage="1" showErrorMessage="1" sqref="E22" xr:uid="{00000000-0002-0000-0000-000000000000}">
      <formula1>ReportType</formula1>
    </dataValidation>
    <dataValidation type="list" allowBlank="1" showInputMessage="1" showErrorMessage="1" sqref="E24" xr:uid="{00000000-0002-0000-0000-000001000000}">
      <formula1>Processing</formula1>
    </dataValidation>
  </dataValidations>
  <pageMargins left="0.7" right="0.7" top="0.75" bottom="0.75" header="0.3" footer="0.3"/>
  <pageSetup scale="78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227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4.4" x14ac:dyDescent="0.3"/>
  <cols>
    <col min="2" max="2" width="20.6640625" customWidth="1"/>
    <col min="3" max="8" width="20.664062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51" t="s">
        <v>0</v>
      </c>
      <c r="C2" s="51"/>
      <c r="D2" s="51"/>
      <c r="E2" s="50" t="s">
        <v>14</v>
      </c>
      <c r="F2" s="50"/>
      <c r="G2" s="50" t="str">
        <f>Cover!E22</f>
        <v>Monthly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2" t="s">
        <v>10</v>
      </c>
      <c r="C3" s="56" t="s">
        <v>45</v>
      </c>
      <c r="D3" s="56"/>
      <c r="E3" s="57"/>
      <c r="F3" s="56" t="s">
        <v>46</v>
      </c>
      <c r="G3" s="56"/>
      <c r="H3" s="57"/>
      <c r="I3" s="55" t="s">
        <v>11</v>
      </c>
      <c r="J3" s="55"/>
      <c r="K3" s="55"/>
    </row>
    <row r="4" spans="2:11" ht="23.25" customHeight="1" x14ac:dyDescent="0.3">
      <c r="B4" s="53"/>
      <c r="C4" s="56" t="str">
        <f>TEXT(Cover!E7, "mm/dd/yyyy") &amp; " - " &amp; TEXT(Cover!G7, "mm/dd/yyyy")</f>
        <v>05/01/2024 - 05/31/2024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05/01/2023 - 05/31/2023</v>
      </c>
      <c r="G4" s="56"/>
      <c r="H4" s="57"/>
      <c r="I4" s="55"/>
      <c r="J4" s="55"/>
      <c r="K4" s="55"/>
    </row>
    <row r="5" spans="2:11" ht="23.25" customHeight="1" thickBot="1" x14ac:dyDescent="0.35">
      <c r="B5" s="54"/>
      <c r="C5" s="10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3" t="s">
        <v>15</v>
      </c>
      <c r="J5" s="10" t="s">
        <v>16</v>
      </c>
      <c r="K5" s="10" t="s">
        <v>17</v>
      </c>
    </row>
    <row r="6" spans="2:11" ht="15" thickTop="1" x14ac:dyDescent="0.3">
      <c r="B6" s="16" t="s">
        <v>30</v>
      </c>
      <c r="C6" s="31">
        <f t="shared" ref="C6:H6" si="0">SUM(C7:C51)</f>
        <v>116746666.37999998</v>
      </c>
      <c r="D6" s="32">
        <f t="shared" si="0"/>
        <v>49185926.000000007</v>
      </c>
      <c r="E6" s="33">
        <f t="shared" si="0"/>
        <v>17606344.139999997</v>
      </c>
      <c r="F6" s="31">
        <f t="shared" si="0"/>
        <v>112315101.79999998</v>
      </c>
      <c r="G6" s="32">
        <f t="shared" si="0"/>
        <v>47150244.870000012</v>
      </c>
      <c r="H6" s="33">
        <f t="shared" si="0"/>
        <v>17825432.679999996</v>
      </c>
      <c r="I6" s="17">
        <f t="shared" ref="I6:I69" si="1">IFERROR((C6-F6)/F6,"")</f>
        <v>3.9456533529135786E-2</v>
      </c>
      <c r="J6" s="17">
        <f t="shared" ref="J6:J69" si="2">IFERROR((D6-G6)/G6,"")</f>
        <v>4.3174349054022093E-2</v>
      </c>
      <c r="K6" s="17">
        <f t="shared" ref="K6:K69" si="3">IFERROR((E6-H6)/H6,"")</f>
        <v>-1.2290783844243782E-2</v>
      </c>
    </row>
    <row r="7" spans="2:11" x14ac:dyDescent="0.3">
      <c r="B7" s="18" t="str">
        <f>'County Data'!A2</f>
        <v>Addison</v>
      </c>
      <c r="C7" s="34">
        <f>IF('County Data'!C2&gt;9,'County Data'!B2,"*")</f>
        <v>5204398.16</v>
      </c>
      <c r="D7" s="34">
        <f>IF('County Data'!E2&gt;9,'County Data'!D2,"*")</f>
        <v>1229117.43</v>
      </c>
      <c r="E7" s="35">
        <f>IF('County Data'!G2&gt;9,'County Data'!F2,"*")</f>
        <v>699567.13</v>
      </c>
      <c r="F7" s="34">
        <f>IF('County Data'!I2&gt;9,'County Data'!H2,"*")</f>
        <v>5067014.3099999996</v>
      </c>
      <c r="G7" s="34">
        <f>IF('County Data'!K2&gt;9,'County Data'!J2,"*")</f>
        <v>1222571.01</v>
      </c>
      <c r="H7" s="35">
        <f>IF('County Data'!M2&gt;9,'County Data'!L2,"*")</f>
        <v>703350.22</v>
      </c>
      <c r="I7" s="19">
        <f t="shared" si="1"/>
        <v>2.7113373200637472E-2</v>
      </c>
      <c r="J7" s="19">
        <f t="shared" si="2"/>
        <v>5.3546337566109355E-3</v>
      </c>
      <c r="K7" s="19">
        <f t="shared" si="3"/>
        <v>-5.3786718087611707E-3</v>
      </c>
    </row>
    <row r="8" spans="2:11" x14ac:dyDescent="0.3">
      <c r="B8" s="18" t="str">
        <f>'County Data'!A3</f>
        <v>Bennington</v>
      </c>
      <c r="C8" s="34">
        <f>IF('County Data'!C3&gt;9,'County Data'!B3,"*")</f>
        <v>7635424.9699999997</v>
      </c>
      <c r="D8" s="34">
        <f>IF('County Data'!E3&gt;9,'County Data'!D3,"*")</f>
        <v>2742043.4</v>
      </c>
      <c r="E8" s="35">
        <f>IF('County Data'!G3&gt;9,'County Data'!F3,"*")</f>
        <v>1306832.25</v>
      </c>
      <c r="F8" s="34">
        <f>IF('County Data'!I3&gt;9,'County Data'!H3,"*")</f>
        <v>7174929.75</v>
      </c>
      <c r="G8" s="34">
        <f>IF('County Data'!K3&gt;9,'County Data'!J3,"*")</f>
        <v>2622812.7799999998</v>
      </c>
      <c r="H8" s="35">
        <f>IF('County Data'!M3&gt;9,'County Data'!L3,"*")</f>
        <v>1272485.78</v>
      </c>
      <c r="I8" s="19">
        <f t="shared" si="1"/>
        <v>6.4181146860706167E-2</v>
      </c>
      <c r="J8" s="19">
        <f t="shared" si="2"/>
        <v>4.5459066277692958E-2</v>
      </c>
      <c r="K8" s="19">
        <f t="shared" si="3"/>
        <v>2.6991633651104512E-2</v>
      </c>
    </row>
    <row r="9" spans="2:11" x14ac:dyDescent="0.3">
      <c r="B9" s="9" t="str">
        <f>'County Data'!A4</f>
        <v>Caledonia</v>
      </c>
      <c r="C9" s="36">
        <f>IF('County Data'!C4&gt;9,'County Data'!B4,"*")</f>
        <v>4271465.0199999996</v>
      </c>
      <c r="D9" s="36">
        <f>IF('County Data'!E4&gt;9,'County Data'!D4,"*")</f>
        <v>655780.34</v>
      </c>
      <c r="E9" s="37">
        <f>IF('County Data'!G4&gt;9,'County Data'!F4,"*")</f>
        <v>487237</v>
      </c>
      <c r="F9" s="36">
        <f>IF('County Data'!I4&gt;9,'County Data'!H4,"*")</f>
        <v>3996838.68</v>
      </c>
      <c r="G9" s="36">
        <f>IF('County Data'!K4&gt;9,'County Data'!J4,"*")</f>
        <v>680649.31</v>
      </c>
      <c r="H9" s="37">
        <f>IF('County Data'!M4&gt;9,'County Data'!L4,"*")</f>
        <v>409729.7</v>
      </c>
      <c r="I9" s="8">
        <f t="shared" si="1"/>
        <v>6.8710889277122225E-2</v>
      </c>
      <c r="J9" s="8">
        <f t="shared" si="2"/>
        <v>-3.6537126585789219E-2</v>
      </c>
      <c r="K9" s="8">
        <f t="shared" si="3"/>
        <v>0.18916690686567264</v>
      </c>
    </row>
    <row r="10" spans="2:11" x14ac:dyDescent="0.3">
      <c r="B10" s="18" t="str">
        <f>'County Data'!A5</f>
        <v>Chittenden</v>
      </c>
      <c r="C10" s="34">
        <f>IF('County Data'!C5&gt;9,'County Data'!B5,"*")</f>
        <v>37226996.079999998</v>
      </c>
      <c r="D10" s="34">
        <f>IF('County Data'!E5&gt;9,'County Data'!D5,"*")</f>
        <v>13171062.58</v>
      </c>
      <c r="E10" s="35">
        <f>IF('County Data'!G5&gt;9,'County Data'!F5,"*")</f>
        <v>6395978.4699999997</v>
      </c>
      <c r="F10" s="34">
        <f>IF('County Data'!I5&gt;9,'County Data'!H5,"*")</f>
        <v>36364456.950000003</v>
      </c>
      <c r="G10" s="34">
        <f>IF('County Data'!K5&gt;9,'County Data'!J5,"*")</f>
        <v>12808464.220000001</v>
      </c>
      <c r="H10" s="35">
        <f>IF('County Data'!M5&gt;9,'County Data'!L5,"*")</f>
        <v>6764552.5899999999</v>
      </c>
      <c r="I10" s="19">
        <f t="shared" si="1"/>
        <v>2.3719290822518255E-2</v>
      </c>
      <c r="J10" s="19">
        <f t="shared" si="2"/>
        <v>2.8309276879097952E-2</v>
      </c>
      <c r="K10" s="19">
        <f t="shared" si="3"/>
        <v>-5.4486104601339215E-2</v>
      </c>
    </row>
    <row r="11" spans="2:11" x14ac:dyDescent="0.3">
      <c r="B11" s="9" t="str">
        <f>'County Data'!A6</f>
        <v>Essex</v>
      </c>
      <c r="C11" s="36">
        <f>IF('County Data'!C6&gt;9,'County Data'!B6,"*")</f>
        <v>250344.57</v>
      </c>
      <c r="D11" s="36" t="str">
        <f>IF('County Data'!E6&gt;9,'County Data'!D6,"*")</f>
        <v>*</v>
      </c>
      <c r="E11" s="37">
        <f>IF('County Data'!G6&gt;9,'County Data'!F6,"*")</f>
        <v>61833.67</v>
      </c>
      <c r="F11" s="36">
        <f>IF('County Data'!I6&gt;9,'County Data'!H6,"*")</f>
        <v>266519.86</v>
      </c>
      <c r="G11" s="36" t="str">
        <f>IF('County Data'!K6&gt;9,'County Data'!J6,"*")</f>
        <v>*</v>
      </c>
      <c r="H11" s="37">
        <f>IF('County Data'!M6&gt;9,'County Data'!L6,"*")</f>
        <v>63178.81</v>
      </c>
      <c r="I11" s="8">
        <f t="shared" si="1"/>
        <v>-6.0690749274744403E-2</v>
      </c>
      <c r="J11" s="8" t="str">
        <f t="shared" si="2"/>
        <v/>
      </c>
      <c r="K11" s="8">
        <f t="shared" si="3"/>
        <v>-2.1290999308154101E-2</v>
      </c>
    </row>
    <row r="12" spans="2:11" x14ac:dyDescent="0.3">
      <c r="B12" s="18" t="str">
        <f>'County Data'!A7</f>
        <v>Franklin</v>
      </c>
      <c r="C12" s="34">
        <f>IF('County Data'!C7&gt;9,'County Data'!B7,"*")</f>
        <v>5492282.25</v>
      </c>
      <c r="D12" s="34">
        <f>IF('County Data'!E7&gt;9,'County Data'!D7,"*")</f>
        <v>529003.11</v>
      </c>
      <c r="E12" s="35">
        <f>IF('County Data'!G7&gt;9,'County Data'!F7,"*")</f>
        <v>416774.87</v>
      </c>
      <c r="F12" s="34">
        <f>IF('County Data'!I7&gt;9,'County Data'!H7,"*")</f>
        <v>5398147.9100000001</v>
      </c>
      <c r="G12" s="34">
        <f>IF('County Data'!K7&gt;9,'County Data'!J7,"*")</f>
        <v>515108.44</v>
      </c>
      <c r="H12" s="35">
        <f>IF('County Data'!M7&gt;9,'County Data'!L7,"*")</f>
        <v>410831</v>
      </c>
      <c r="I12" s="19">
        <f t="shared" si="1"/>
        <v>1.7438266155252468E-2</v>
      </c>
      <c r="J12" s="19">
        <f t="shared" si="2"/>
        <v>2.6974261963170286E-2</v>
      </c>
      <c r="K12" s="19">
        <f t="shared" si="3"/>
        <v>1.4467919898936534E-2</v>
      </c>
    </row>
    <row r="13" spans="2:11" x14ac:dyDescent="0.3">
      <c r="B13" s="9" t="str">
        <f>'County Data'!A8</f>
        <v>Grand Isle</v>
      </c>
      <c r="C13" s="36">
        <f>IF('County Data'!C8&gt;9,'County Data'!B8,"*")</f>
        <v>837697.53</v>
      </c>
      <c r="D13" s="36">
        <f>IF('County Data'!E8&gt;9,'County Data'!D8,"*")</f>
        <v>196476.51</v>
      </c>
      <c r="E13" s="37">
        <f>IF('County Data'!G8&gt;9,'County Data'!F8,"*")</f>
        <v>168971.28</v>
      </c>
      <c r="F13" s="36">
        <f>IF('County Data'!I8&gt;9,'County Data'!H8,"*")</f>
        <v>720691.26</v>
      </c>
      <c r="G13" s="36">
        <f>IF('County Data'!K8&gt;9,'County Data'!J8,"*")</f>
        <v>156249.29999999999</v>
      </c>
      <c r="H13" s="37">
        <f>IF('County Data'!M8&gt;9,'County Data'!L8,"*")</f>
        <v>152025.87</v>
      </c>
      <c r="I13" s="8">
        <f t="shared" si="1"/>
        <v>0.16235283608129231</v>
      </c>
      <c r="J13" s="8">
        <f t="shared" si="2"/>
        <v>0.2574552973997325</v>
      </c>
      <c r="K13" s="8">
        <f t="shared" si="3"/>
        <v>0.11146398964860391</v>
      </c>
    </row>
    <row r="14" spans="2:11" x14ac:dyDescent="0.3">
      <c r="B14" s="18" t="str">
        <f>'County Data'!A9</f>
        <v>Lamoille</v>
      </c>
      <c r="C14" s="34">
        <f>IF('County Data'!C9&gt;9,'County Data'!B9,"*")</f>
        <v>5955454.9400000004</v>
      </c>
      <c r="D14" s="34">
        <f>IF('County Data'!E9&gt;9,'County Data'!D9,"*")</f>
        <v>2934301.56</v>
      </c>
      <c r="E14" s="35">
        <f>IF('County Data'!G9&gt;9,'County Data'!F9,"*")</f>
        <v>1234252.3799999999</v>
      </c>
      <c r="F14" s="34">
        <f>IF('County Data'!I9&gt;9,'County Data'!H9,"*")</f>
        <v>5996665.54</v>
      </c>
      <c r="G14" s="34">
        <f>IF('County Data'!K9&gt;9,'County Data'!J9,"*")</f>
        <v>3055961.42</v>
      </c>
      <c r="H14" s="35">
        <f>IF('County Data'!M9&gt;9,'County Data'!L9,"*")</f>
        <v>1341041.82</v>
      </c>
      <c r="I14" s="19">
        <f t="shared" si="1"/>
        <v>-6.8722525418683979E-3</v>
      </c>
      <c r="J14" s="19">
        <f t="shared" si="2"/>
        <v>-3.9810666196172032E-2</v>
      </c>
      <c r="K14" s="19">
        <f t="shared" si="3"/>
        <v>-7.9631700076288572E-2</v>
      </c>
    </row>
    <row r="15" spans="2:11" x14ac:dyDescent="0.3">
      <c r="B15" s="21" t="str">
        <f>'County Data'!A10</f>
        <v>Orange</v>
      </c>
      <c r="C15" s="38">
        <f>IF('County Data'!C10&gt;9,'County Data'!B10,"*")</f>
        <v>2423993.4700000002</v>
      </c>
      <c r="D15" s="38">
        <f>IF('County Data'!E10&gt;9,'County Data'!D10,"*")</f>
        <v>316683.39</v>
      </c>
      <c r="E15" s="39">
        <f>IF('County Data'!G10&gt;9,'County Data'!F10,"*")</f>
        <v>289109.03000000003</v>
      </c>
      <c r="F15" s="38">
        <f>IF('County Data'!I10&gt;9,'County Data'!H10,"*")</f>
        <v>2239673.94</v>
      </c>
      <c r="G15" s="38">
        <f>IF('County Data'!K10&gt;9,'County Data'!J10,"*")</f>
        <v>223509.6</v>
      </c>
      <c r="H15" s="39">
        <f>IF('County Data'!M10&gt;9,'County Data'!L10,"*")</f>
        <v>264027.95</v>
      </c>
      <c r="I15" s="20">
        <f t="shared" si="1"/>
        <v>8.2297483891784831E-2</v>
      </c>
      <c r="J15" s="20">
        <f t="shared" si="2"/>
        <v>0.41686706074369961</v>
      </c>
      <c r="K15" s="20">
        <f t="shared" si="3"/>
        <v>9.4994033775590861E-2</v>
      </c>
    </row>
    <row r="16" spans="2:11" x14ac:dyDescent="0.3">
      <c r="B16" s="18" t="str">
        <f>'County Data'!A11</f>
        <v>Orleans</v>
      </c>
      <c r="C16" s="34">
        <f>IF('County Data'!C11&gt;9,'County Data'!B11,"*")</f>
        <v>3984373.63</v>
      </c>
      <c r="D16" s="34">
        <f>IF('County Data'!E11&gt;9,'County Data'!D11,"*")</f>
        <v>297488.65999999997</v>
      </c>
      <c r="E16" s="35">
        <f>IF('County Data'!G11&gt;9,'County Data'!F11,"*")</f>
        <v>518661.12</v>
      </c>
      <c r="F16" s="34">
        <f>IF('County Data'!I11&gt;9,'County Data'!H11,"*")</f>
        <v>3673488.99</v>
      </c>
      <c r="G16" s="34">
        <f>IF('County Data'!K11&gt;9,'County Data'!J11,"*")</f>
        <v>244755.39</v>
      </c>
      <c r="H16" s="35">
        <f>IF('County Data'!M11&gt;9,'County Data'!L11,"*")</f>
        <v>516892.77</v>
      </c>
      <c r="I16" s="19">
        <f t="shared" si="1"/>
        <v>8.4629255959740787E-2</v>
      </c>
      <c r="J16" s="19">
        <f t="shared" si="2"/>
        <v>0.21545294671549403</v>
      </c>
      <c r="K16" s="19">
        <f t="shared" si="3"/>
        <v>3.4211157567554614E-3</v>
      </c>
    </row>
    <row r="17" spans="2:11" x14ac:dyDescent="0.3">
      <c r="B17" s="9" t="str">
        <f>'County Data'!A12</f>
        <v>Other</v>
      </c>
      <c r="C17" s="36">
        <f>IF('County Data'!C12&gt;9,'County Data'!B12,"*")</f>
        <v>6345297.9699999997</v>
      </c>
      <c r="D17" s="36">
        <f>IF('County Data'!E12&gt;9,'County Data'!D12,"*")</f>
        <v>17756443.530000001</v>
      </c>
      <c r="E17" s="37">
        <f>IF('County Data'!G12&gt;9,'County Data'!F12,"*")</f>
        <v>485091.21</v>
      </c>
      <c r="F17" s="36">
        <f>IF('County Data'!I12&gt;9,'County Data'!H12,"*")</f>
        <v>5262523.07</v>
      </c>
      <c r="G17" s="36">
        <f>IF('County Data'!K12&gt;9,'County Data'!J12,"*")</f>
        <v>16002084.390000001</v>
      </c>
      <c r="H17" s="37">
        <f>IF('County Data'!M12&gt;9,'County Data'!L12,"*")</f>
        <v>497270.68</v>
      </c>
      <c r="I17" s="8">
        <f t="shared" si="1"/>
        <v>0.20575204813306394</v>
      </c>
      <c r="J17" s="8">
        <f t="shared" si="2"/>
        <v>0.10963316385809915</v>
      </c>
      <c r="K17" s="8">
        <f t="shared" si="3"/>
        <v>-2.4492636485223644E-2</v>
      </c>
    </row>
    <row r="18" spans="2:11" x14ac:dyDescent="0.3">
      <c r="B18" s="18" t="str">
        <f>'County Data'!A13</f>
        <v>Rutland</v>
      </c>
      <c r="C18" s="34">
        <f>IF('County Data'!C13&gt;9,'County Data'!B13,"*")</f>
        <v>10660778.970000001</v>
      </c>
      <c r="D18" s="34">
        <f>IF('County Data'!E13&gt;9,'County Data'!D13,"*")</f>
        <v>2192663.36</v>
      </c>
      <c r="E18" s="35">
        <f>IF('County Data'!G13&gt;9,'County Data'!F13,"*")</f>
        <v>1443412.31</v>
      </c>
      <c r="F18" s="34">
        <f>IF('County Data'!I13&gt;9,'County Data'!H13,"*")</f>
        <v>10253247.99</v>
      </c>
      <c r="G18" s="34">
        <f>IF('County Data'!K13&gt;9,'County Data'!J13,"*")</f>
        <v>2155007.77</v>
      </c>
      <c r="H18" s="35">
        <f>IF('County Data'!M13&gt;9,'County Data'!L13,"*")</f>
        <v>1471870.7</v>
      </c>
      <c r="I18" s="19">
        <f t="shared" si="1"/>
        <v>3.9746525237414107E-2</v>
      </c>
      <c r="J18" s="19">
        <f t="shared" si="2"/>
        <v>1.7473528645328203E-2</v>
      </c>
      <c r="K18" s="19">
        <f t="shared" si="3"/>
        <v>-1.9334843746804591E-2</v>
      </c>
    </row>
    <row r="19" spans="2:11" x14ac:dyDescent="0.3">
      <c r="B19" s="9" t="str">
        <f>'County Data'!A14</f>
        <v>Washington</v>
      </c>
      <c r="C19" s="36">
        <f>IF('County Data'!C14&gt;9,'County Data'!B14,"*")</f>
        <v>10012154.529999999</v>
      </c>
      <c r="D19" s="36">
        <f>IF('County Data'!E14&gt;9,'County Data'!D14,"*")</f>
        <v>1543744.21</v>
      </c>
      <c r="E19" s="37">
        <f>IF('County Data'!G14&gt;9,'County Data'!F14,"*")</f>
        <v>1431557.72</v>
      </c>
      <c r="F19" s="36">
        <f>IF('County Data'!I14&gt;9,'County Data'!H14,"*")</f>
        <v>10166875.75</v>
      </c>
      <c r="G19" s="36">
        <f>IF('County Data'!K14&gt;9,'County Data'!J14,"*")</f>
        <v>1919825.31</v>
      </c>
      <c r="H19" s="37">
        <f>IF('County Data'!M14&gt;9,'County Data'!L14,"*")</f>
        <v>1429164.26</v>
      </c>
      <c r="I19" s="8">
        <f t="shared" si="1"/>
        <v>-1.5218167685387585E-2</v>
      </c>
      <c r="J19" s="8">
        <f t="shared" si="2"/>
        <v>-0.19589339615488249</v>
      </c>
      <c r="K19" s="8">
        <f t="shared" si="3"/>
        <v>1.6747270184324107E-3</v>
      </c>
    </row>
    <row r="20" spans="2:11" x14ac:dyDescent="0.3">
      <c r="B20" s="18" t="str">
        <f>'County Data'!A15</f>
        <v>Windham</v>
      </c>
      <c r="C20" s="34">
        <f>IF('County Data'!C15&gt;9,'County Data'!B15,"*")</f>
        <v>7287213.9299999997</v>
      </c>
      <c r="D20" s="34">
        <f>IF('County Data'!E15&gt;9,'County Data'!D15,"*")</f>
        <v>1364903.21</v>
      </c>
      <c r="E20" s="35">
        <f>IF('County Data'!G15&gt;9,'County Data'!F15,"*")</f>
        <v>1067111.29</v>
      </c>
      <c r="F20" s="34">
        <f>IF('County Data'!I15&gt;9,'County Data'!H15,"*")</f>
        <v>6953345.0300000003</v>
      </c>
      <c r="G20" s="34">
        <f>IF('County Data'!K15&gt;9,'County Data'!J15,"*")</f>
        <v>1263267.6299999999</v>
      </c>
      <c r="H20" s="35">
        <f>IF('County Data'!M15&gt;9,'County Data'!L15,"*")</f>
        <v>949094.24</v>
      </c>
      <c r="I20" s="19">
        <f t="shared" si="1"/>
        <v>4.8015580782994657E-2</v>
      </c>
      <c r="J20" s="19">
        <f t="shared" si="2"/>
        <v>8.0454511448219468E-2</v>
      </c>
      <c r="K20" s="19">
        <f t="shared" si="3"/>
        <v>0.12434703006942709</v>
      </c>
    </row>
    <row r="21" spans="2:11" x14ac:dyDescent="0.3">
      <c r="B21" s="9" t="str">
        <f>'County Data'!A16</f>
        <v>Windsor</v>
      </c>
      <c r="C21" s="36">
        <f>IF('County Data'!C16&gt;9,'County Data'!B16,"*")</f>
        <v>9158790.3599999994</v>
      </c>
      <c r="D21" s="36">
        <f>IF('County Data'!E16&gt;9,'County Data'!D16,"*")</f>
        <v>4256214.71</v>
      </c>
      <c r="E21" s="37">
        <f>IF('County Data'!G16&gt;9,'County Data'!F16,"*")</f>
        <v>1599954.41</v>
      </c>
      <c r="F21" s="36">
        <f>IF('County Data'!I16&gt;9,'County Data'!H16,"*")</f>
        <v>8780682.7699999996</v>
      </c>
      <c r="G21" s="36">
        <f>IF('County Data'!K16&gt;9,'County Data'!J16,"*")</f>
        <v>4279978.3</v>
      </c>
      <c r="H21" s="37">
        <f>IF('County Data'!M16&gt;9,'County Data'!L16,"*")</f>
        <v>1579916.29</v>
      </c>
      <c r="I21" s="8">
        <f t="shared" si="1"/>
        <v>4.3061297156963552E-2</v>
      </c>
      <c r="J21" s="8">
        <f t="shared" si="2"/>
        <v>-5.5522688047273169E-3</v>
      </c>
      <c r="K21" s="8">
        <f t="shared" si="3"/>
        <v>1.2683026389961381E-2</v>
      </c>
    </row>
    <row r="22" spans="2:11" x14ac:dyDescent="0.3">
      <c r="B22" s="18">
        <f>'County Data'!A17</f>
        <v>0</v>
      </c>
      <c r="C22" s="34" t="str">
        <f>IF('County Data'!C17&gt;9,'County Data'!B17,"*")</f>
        <v>*</v>
      </c>
      <c r="D22" s="34" t="str">
        <f>IF('County Data'!E17&gt;9,'County Data'!D17,"*")</f>
        <v>*</v>
      </c>
      <c r="E22" s="35" t="str">
        <f>IF('County Data'!G17&gt;9,'County Data'!F17,"*")</f>
        <v>*</v>
      </c>
      <c r="F22" s="34" t="str">
        <f>IF('County Data'!I17&gt;9,'County Data'!H17,"*")</f>
        <v>*</v>
      </c>
      <c r="G22" s="34" t="str">
        <f>IF('County Data'!K17&gt;9,'County Data'!J17,"*")</f>
        <v>*</v>
      </c>
      <c r="H22" s="35" t="str">
        <f>IF('County Data'!M17&gt;9,'County Data'!L17,"*")</f>
        <v>*</v>
      </c>
      <c r="I22" s="19" t="str">
        <f t="shared" si="1"/>
        <v/>
      </c>
      <c r="J22" s="19" t="str">
        <f t="shared" si="2"/>
        <v/>
      </c>
      <c r="K22" s="19" t="str">
        <f t="shared" si="3"/>
        <v/>
      </c>
    </row>
    <row r="23" spans="2:11" x14ac:dyDescent="0.3">
      <c r="B23" s="9">
        <f>'County Data'!A18</f>
        <v>0</v>
      </c>
      <c r="C23" s="36" t="str">
        <f>IF('County Data'!C18&gt;9,'County Data'!B18,"*")</f>
        <v>*</v>
      </c>
      <c r="D23" s="36" t="str">
        <f>IF('County Data'!E18&gt;9,'County Data'!D18,"*")</f>
        <v>*</v>
      </c>
      <c r="E23" s="37" t="str">
        <f>IF('County Data'!G18&gt;9,'County Data'!F18,"*")</f>
        <v>*</v>
      </c>
      <c r="F23" s="36" t="str">
        <f>IF('County Data'!I18&gt;9,'County Data'!H18,"*")</f>
        <v>*</v>
      </c>
      <c r="G23" s="36" t="str">
        <f>IF('County Data'!K18&gt;9,'County Data'!J18,"*")</f>
        <v>*</v>
      </c>
      <c r="H23" s="37" t="str">
        <f>IF('County Data'!M18&gt;9,'County Data'!L18,"*")</f>
        <v>*</v>
      </c>
      <c r="I23" s="8" t="str">
        <f t="shared" si="1"/>
        <v/>
      </c>
      <c r="J23" s="8" t="str">
        <f t="shared" si="2"/>
        <v/>
      </c>
      <c r="K23" s="8" t="str">
        <f t="shared" si="3"/>
        <v/>
      </c>
    </row>
    <row r="24" spans="2:11" x14ac:dyDescent="0.3">
      <c r="B24" s="18">
        <f>'County Data'!A19</f>
        <v>0</v>
      </c>
      <c r="C24" s="34" t="str">
        <f>IF('County Data'!C19&gt;9,'County Data'!B19,"*")</f>
        <v>*</v>
      </c>
      <c r="D24" s="34" t="str">
        <f>IF('County Data'!E19&gt;9,'County Data'!D19,"*")</f>
        <v>*</v>
      </c>
      <c r="E24" s="35" t="str">
        <f>IF('County Data'!G19&gt;9,'County Data'!F19,"*")</f>
        <v>*</v>
      </c>
      <c r="F24" s="34" t="str">
        <f>IF('County Data'!I19&gt;9,'County Data'!H19,"*")</f>
        <v>*</v>
      </c>
      <c r="G24" s="34" t="str">
        <f>IF('County Data'!K19&gt;9,'County Data'!J19,"*")</f>
        <v>*</v>
      </c>
      <c r="H24" s="35" t="str">
        <f>IF('County Data'!M19&gt;9,'County Data'!L19,"*")</f>
        <v>*</v>
      </c>
      <c r="I24" s="19" t="str">
        <f t="shared" si="1"/>
        <v/>
      </c>
      <c r="J24" s="19" t="str">
        <f t="shared" si="2"/>
        <v/>
      </c>
      <c r="K24" s="19" t="str">
        <f t="shared" si="3"/>
        <v/>
      </c>
    </row>
    <row r="25" spans="2:11" x14ac:dyDescent="0.3">
      <c r="B25" s="9">
        <f>'County Data'!A20</f>
        <v>0</v>
      </c>
      <c r="C25" s="36" t="str">
        <f>IF('County Data'!C20&gt;9,'County Data'!B20,"*")</f>
        <v>*</v>
      </c>
      <c r="D25" s="36" t="str">
        <f>IF('County Data'!E20&gt;9,'County Data'!D20,"*")</f>
        <v>*</v>
      </c>
      <c r="E25" s="37" t="str">
        <f>IF('County Data'!G20&gt;9,'County Data'!F20,"*")</f>
        <v>*</v>
      </c>
      <c r="F25" s="36" t="str">
        <f>IF('County Data'!I20&gt;9,'County Data'!H20,"*")</f>
        <v>*</v>
      </c>
      <c r="G25" s="36" t="str">
        <f>IF('County Data'!K20&gt;9,'County Data'!J20,"*")</f>
        <v>*</v>
      </c>
      <c r="H25" s="37" t="str">
        <f>IF('County Data'!M20&gt;9,'County Data'!L20,"*")</f>
        <v>*</v>
      </c>
      <c r="I25" s="8" t="str">
        <f t="shared" si="1"/>
        <v/>
      </c>
      <c r="J25" s="8" t="str">
        <f t="shared" si="2"/>
        <v/>
      </c>
      <c r="K25" s="8" t="str">
        <f t="shared" si="3"/>
        <v/>
      </c>
    </row>
    <row r="26" spans="2:11" x14ac:dyDescent="0.3">
      <c r="B26" s="18">
        <f>'County Data'!A21</f>
        <v>0</v>
      </c>
      <c r="C26" s="34" t="str">
        <f>IF('County Data'!C21&gt;9,'County Data'!B21,"*")</f>
        <v>*</v>
      </c>
      <c r="D26" s="34" t="str">
        <f>IF('County Data'!E21&gt;9,'County Data'!D21,"*")</f>
        <v>*</v>
      </c>
      <c r="E26" s="35" t="str">
        <f>IF('County Data'!G21&gt;9,'County Data'!F21,"*")</f>
        <v>*</v>
      </c>
      <c r="F26" s="34" t="str">
        <f>IF('County Data'!I21&gt;9,'County Data'!H21,"*")</f>
        <v>*</v>
      </c>
      <c r="G26" s="34" t="str">
        <f>IF('County Data'!K21&gt;9,'County Data'!J21,"*")</f>
        <v>*</v>
      </c>
      <c r="H26" s="35" t="str">
        <f>IF('County Data'!M21&gt;9,'County Data'!L21,"*")</f>
        <v>*</v>
      </c>
      <c r="I26" s="19" t="str">
        <f t="shared" si="1"/>
        <v/>
      </c>
      <c r="J26" s="19" t="str">
        <f t="shared" si="2"/>
        <v/>
      </c>
      <c r="K26" s="19" t="str">
        <f t="shared" si="3"/>
        <v/>
      </c>
    </row>
    <row r="27" spans="2:11" x14ac:dyDescent="0.3">
      <c r="B27" s="9">
        <f>'County Data'!A22</f>
        <v>0</v>
      </c>
      <c r="C27" s="36" t="str">
        <f>IF('County Data'!C22&gt;9,'County Data'!B22,"*")</f>
        <v>*</v>
      </c>
      <c r="D27" s="36" t="str">
        <f>IF('County Data'!E22&gt;9,'County Data'!D22,"*")</f>
        <v>*</v>
      </c>
      <c r="E27" s="37" t="str">
        <f>IF('County Data'!G22&gt;9,'County Data'!F22,"*")</f>
        <v>*</v>
      </c>
      <c r="F27" s="36" t="str">
        <f>IF('County Data'!I22&gt;9,'County Data'!H22,"*")</f>
        <v>*</v>
      </c>
      <c r="G27" s="36" t="str">
        <f>IF('County Data'!K22&gt;9,'County Data'!J22,"*")</f>
        <v>*</v>
      </c>
      <c r="H27" s="37" t="str">
        <f>IF('County Data'!M22&gt;9,'County Data'!L22,"*")</f>
        <v>*</v>
      </c>
      <c r="I27" s="8" t="str">
        <f t="shared" si="1"/>
        <v/>
      </c>
      <c r="J27" s="8" t="str">
        <f t="shared" si="2"/>
        <v/>
      </c>
      <c r="K27" s="8" t="str">
        <f t="shared" si="3"/>
        <v/>
      </c>
    </row>
    <row r="28" spans="2:11" x14ac:dyDescent="0.3">
      <c r="B28" s="18">
        <f>'County Data'!A23</f>
        <v>0</v>
      </c>
      <c r="C28" s="34" t="str">
        <f>IF('County Data'!C23&gt;9,'County Data'!B23,"*")</f>
        <v>*</v>
      </c>
      <c r="D28" s="34" t="str">
        <f>IF('County Data'!E23&gt;9,'County Data'!D23,"*")</f>
        <v>*</v>
      </c>
      <c r="E28" s="35" t="str">
        <f>IF('County Data'!G23&gt;9,'County Data'!F23,"*")</f>
        <v>*</v>
      </c>
      <c r="F28" s="34" t="str">
        <f>IF('County Data'!I23&gt;9,'County Data'!H23,"*")</f>
        <v>*</v>
      </c>
      <c r="G28" s="34" t="str">
        <f>IF('County Data'!K23&gt;9,'County Data'!J23,"*")</f>
        <v>*</v>
      </c>
      <c r="H28" s="35" t="str">
        <f>IF('County Data'!M23&gt;9,'County Data'!L23,"*")</f>
        <v>*</v>
      </c>
      <c r="I28" s="19" t="str">
        <f t="shared" si="1"/>
        <v/>
      </c>
      <c r="J28" s="19" t="str">
        <f t="shared" si="2"/>
        <v/>
      </c>
      <c r="K28" s="19" t="str">
        <f t="shared" si="3"/>
        <v/>
      </c>
    </row>
    <row r="29" spans="2:11" x14ac:dyDescent="0.3">
      <c r="B29" s="9">
        <f>'County Data'!A24</f>
        <v>0</v>
      </c>
      <c r="C29" s="36" t="str">
        <f>IF('County Data'!C24&gt;9,'County Data'!B24,"*")</f>
        <v>*</v>
      </c>
      <c r="D29" s="36" t="str">
        <f>IF('County Data'!E24&gt;9,'County Data'!D24,"*")</f>
        <v>*</v>
      </c>
      <c r="E29" s="37" t="str">
        <f>IF('County Data'!G24&gt;9,'County Data'!F24,"*")</f>
        <v>*</v>
      </c>
      <c r="F29" s="36" t="str">
        <f>IF('County Data'!I24&gt;9,'County Data'!H24,"*")</f>
        <v>*</v>
      </c>
      <c r="G29" s="36" t="str">
        <f>IF('County Data'!K24&gt;9,'County Data'!J24,"*")</f>
        <v>*</v>
      </c>
      <c r="H29" s="37" t="str">
        <f>IF('County Data'!M24&gt;9,'County Data'!L24,"*")</f>
        <v>*</v>
      </c>
      <c r="I29" s="8" t="str">
        <f t="shared" si="1"/>
        <v/>
      </c>
      <c r="J29" s="8" t="str">
        <f t="shared" si="2"/>
        <v/>
      </c>
      <c r="K29" s="8" t="str">
        <f t="shared" si="3"/>
        <v/>
      </c>
    </row>
    <row r="30" spans="2:11" x14ac:dyDescent="0.3">
      <c r="B30" s="18">
        <f>'County Data'!A25</f>
        <v>0</v>
      </c>
      <c r="C30" s="34" t="str">
        <f>IF('County Data'!C25&gt;9,'County Data'!B25,"*")</f>
        <v>*</v>
      </c>
      <c r="D30" s="34" t="str">
        <f>IF('County Data'!E25&gt;9,'County Data'!D25,"*")</f>
        <v>*</v>
      </c>
      <c r="E30" s="35" t="str">
        <f>IF('County Data'!G25&gt;9,'County Data'!F25,"*")</f>
        <v>*</v>
      </c>
      <c r="F30" s="34" t="str">
        <f>IF('County Data'!I25&gt;9,'County Data'!H25,"*")</f>
        <v>*</v>
      </c>
      <c r="G30" s="34" t="str">
        <f>IF('County Data'!K25&gt;9,'County Data'!J25,"*")</f>
        <v>*</v>
      </c>
      <c r="H30" s="35" t="str">
        <f>IF('County Data'!M25&gt;9,'County Data'!L25,"*")</f>
        <v>*</v>
      </c>
      <c r="I30" s="19" t="str">
        <f t="shared" si="1"/>
        <v/>
      </c>
      <c r="J30" s="19" t="str">
        <f t="shared" si="2"/>
        <v/>
      </c>
      <c r="K30" s="19" t="str">
        <f t="shared" si="3"/>
        <v/>
      </c>
    </row>
    <row r="31" spans="2:11" x14ac:dyDescent="0.3">
      <c r="B31" s="9">
        <f>'County Data'!A26</f>
        <v>0</v>
      </c>
      <c r="C31" s="36" t="str">
        <f>IF('County Data'!C26&gt;9,'County Data'!B26,"*")</f>
        <v>*</v>
      </c>
      <c r="D31" s="36" t="str">
        <f>IF('County Data'!E26&gt;9,'County Data'!D26,"*")</f>
        <v>*</v>
      </c>
      <c r="E31" s="37" t="str">
        <f>IF('County Data'!G26&gt;9,'County Data'!F26,"*")</f>
        <v>*</v>
      </c>
      <c r="F31" s="36" t="str">
        <f>IF('County Data'!I26&gt;9,'County Data'!H26,"*")</f>
        <v>*</v>
      </c>
      <c r="G31" s="36" t="str">
        <f>IF('County Data'!K26&gt;9,'County Data'!J26,"*")</f>
        <v>*</v>
      </c>
      <c r="H31" s="37" t="str">
        <f>IF('County Data'!M26&gt;9,'County Data'!L26,"*")</f>
        <v>*</v>
      </c>
      <c r="I31" s="8" t="str">
        <f t="shared" si="1"/>
        <v/>
      </c>
      <c r="J31" s="8" t="str">
        <f t="shared" si="2"/>
        <v/>
      </c>
      <c r="K31" s="8" t="str">
        <f t="shared" si="3"/>
        <v/>
      </c>
    </row>
    <row r="32" spans="2:11" x14ac:dyDescent="0.3">
      <c r="B32" s="18">
        <f>'County Data'!A27</f>
        <v>0</v>
      </c>
      <c r="C32" s="34" t="str">
        <f>IF('County Data'!C27&gt;9,'County Data'!B27,"*")</f>
        <v>*</v>
      </c>
      <c r="D32" s="34" t="str">
        <f>IF('County Data'!E27&gt;9,'County Data'!D27,"*")</f>
        <v>*</v>
      </c>
      <c r="E32" s="35" t="str">
        <f>IF('County Data'!G27&gt;9,'County Data'!F27,"*")</f>
        <v>*</v>
      </c>
      <c r="F32" s="34" t="str">
        <f>IF('County Data'!I27&gt;9,'County Data'!H27,"*")</f>
        <v>*</v>
      </c>
      <c r="G32" s="34" t="str">
        <f>IF('County Data'!K27&gt;9,'County Data'!J27,"*")</f>
        <v>*</v>
      </c>
      <c r="H32" s="35" t="str">
        <f>IF('County Data'!M27&gt;9,'County Data'!L27,"*")</f>
        <v>*</v>
      </c>
      <c r="I32" s="19" t="str">
        <f t="shared" si="1"/>
        <v/>
      </c>
      <c r="J32" s="19" t="str">
        <f t="shared" si="2"/>
        <v/>
      </c>
      <c r="K32" s="19" t="str">
        <f t="shared" si="3"/>
        <v/>
      </c>
    </row>
    <row r="33" spans="2:11" x14ac:dyDescent="0.3">
      <c r="B33" s="9">
        <f>'County Data'!A28</f>
        <v>0</v>
      </c>
      <c r="C33" s="36" t="str">
        <f>IF('County Data'!C28&gt;9,'County Data'!B28,"*")</f>
        <v>*</v>
      </c>
      <c r="D33" s="36" t="str">
        <f>IF('County Data'!E28&gt;9,'County Data'!D28,"*")</f>
        <v>*</v>
      </c>
      <c r="E33" s="37" t="str">
        <f>IF('County Data'!G28&gt;9,'County Data'!F28,"*")</f>
        <v>*</v>
      </c>
      <c r="F33" s="36" t="str">
        <f>IF('County Data'!I28&gt;9,'County Data'!H28,"*")</f>
        <v>*</v>
      </c>
      <c r="G33" s="36" t="str">
        <f>IF('County Data'!K28&gt;9,'County Data'!J28,"*")</f>
        <v>*</v>
      </c>
      <c r="H33" s="37" t="str">
        <f>IF('County Data'!M28&gt;9,'County Data'!L28,"*")</f>
        <v>*</v>
      </c>
      <c r="I33" s="8" t="str">
        <f t="shared" si="1"/>
        <v/>
      </c>
      <c r="J33" s="8" t="str">
        <f t="shared" si="2"/>
        <v/>
      </c>
      <c r="K33" s="8" t="str">
        <f t="shared" si="3"/>
        <v/>
      </c>
    </row>
    <row r="34" spans="2:11" x14ac:dyDescent="0.3">
      <c r="B34" s="18">
        <f>'County Data'!A29</f>
        <v>0</v>
      </c>
      <c r="C34" s="34" t="str">
        <f>IF('County Data'!C29&gt;9,'County Data'!B29,"*")</f>
        <v>*</v>
      </c>
      <c r="D34" s="34" t="str">
        <f>IF('County Data'!E29&gt;9,'County Data'!D29,"*")</f>
        <v>*</v>
      </c>
      <c r="E34" s="35" t="str">
        <f>IF('County Data'!G29&gt;9,'County Data'!F29,"*")</f>
        <v>*</v>
      </c>
      <c r="F34" s="34" t="str">
        <f>IF('County Data'!I29&gt;9,'County Data'!H29,"*")</f>
        <v>*</v>
      </c>
      <c r="G34" s="34" t="str">
        <f>IF('County Data'!K29&gt;9,'County Data'!J29,"*")</f>
        <v>*</v>
      </c>
      <c r="H34" s="35" t="str">
        <f>IF('County Data'!M29&gt;9,'County Data'!L29,"*")</f>
        <v>*</v>
      </c>
      <c r="I34" s="19" t="str">
        <f t="shared" si="1"/>
        <v/>
      </c>
      <c r="J34" s="19" t="str">
        <f t="shared" si="2"/>
        <v/>
      </c>
      <c r="K34" s="19" t="str">
        <f t="shared" si="3"/>
        <v/>
      </c>
    </row>
    <row r="35" spans="2:11" x14ac:dyDescent="0.3">
      <c r="B35" s="9">
        <f>'County Data'!A30</f>
        <v>0</v>
      </c>
      <c r="C35" s="36" t="str">
        <f>IF('County Data'!C30&gt;9,'County Data'!B30,"*")</f>
        <v>*</v>
      </c>
      <c r="D35" s="36" t="str">
        <f>IF('County Data'!E30&gt;9,'County Data'!D30,"*")</f>
        <v>*</v>
      </c>
      <c r="E35" s="37" t="str">
        <f>IF('County Data'!G30&gt;9,'County Data'!F30,"*")</f>
        <v>*</v>
      </c>
      <c r="F35" s="36" t="str">
        <f>IF('County Data'!I30&gt;9,'County Data'!H30,"*")</f>
        <v>*</v>
      </c>
      <c r="G35" s="36" t="str">
        <f>IF('County Data'!K30&gt;9,'County Data'!J30,"*")</f>
        <v>*</v>
      </c>
      <c r="H35" s="37" t="str">
        <f>IF('County Data'!M30&gt;9,'County Data'!L30,"*")</f>
        <v>*</v>
      </c>
      <c r="I35" s="8" t="str">
        <f t="shared" si="1"/>
        <v/>
      </c>
      <c r="J35" s="8" t="str">
        <f t="shared" si="2"/>
        <v/>
      </c>
      <c r="K35" s="8" t="str">
        <f t="shared" si="3"/>
        <v/>
      </c>
    </row>
    <row r="36" spans="2:11" x14ac:dyDescent="0.3">
      <c r="B36" s="18">
        <f>'County Data'!A31</f>
        <v>0</v>
      </c>
      <c r="C36" s="34" t="str">
        <f>IF('County Data'!C31&gt;9,'County Data'!B31,"*")</f>
        <v>*</v>
      </c>
      <c r="D36" s="34" t="str">
        <f>IF('County Data'!E31&gt;9,'County Data'!D31,"*")</f>
        <v>*</v>
      </c>
      <c r="E36" s="35" t="str">
        <f>IF('County Data'!G31&gt;9,'County Data'!F31,"*")</f>
        <v>*</v>
      </c>
      <c r="F36" s="34" t="str">
        <f>IF('County Data'!I31&gt;9,'County Data'!H31,"*")</f>
        <v>*</v>
      </c>
      <c r="G36" s="34" t="str">
        <f>IF('County Data'!K31&gt;9,'County Data'!J31,"*")</f>
        <v>*</v>
      </c>
      <c r="H36" s="35" t="str">
        <f>IF('County Data'!M31&gt;9,'County Data'!L31,"*")</f>
        <v>*</v>
      </c>
      <c r="I36" s="19" t="str">
        <f t="shared" si="1"/>
        <v/>
      </c>
      <c r="J36" s="19" t="str">
        <f t="shared" si="2"/>
        <v/>
      </c>
      <c r="K36" s="19" t="str">
        <f t="shared" si="3"/>
        <v/>
      </c>
    </row>
    <row r="37" spans="2:11" x14ac:dyDescent="0.3">
      <c r="B37" s="9">
        <f>'County Data'!A32</f>
        <v>0</v>
      </c>
      <c r="C37" s="36" t="str">
        <f>IF('County Data'!C32&gt;9,'County Data'!B32,"*")</f>
        <v>*</v>
      </c>
      <c r="D37" s="36" t="str">
        <f>IF('County Data'!E32&gt;9,'County Data'!D32,"*")</f>
        <v>*</v>
      </c>
      <c r="E37" s="37" t="str">
        <f>IF('County Data'!G32&gt;9,'County Data'!F32,"*")</f>
        <v>*</v>
      </c>
      <c r="F37" s="36" t="str">
        <f>IF('County Data'!I32&gt;9,'County Data'!H32,"*")</f>
        <v>*</v>
      </c>
      <c r="G37" s="36" t="str">
        <f>IF('County Data'!K32&gt;9,'County Data'!J32,"*")</f>
        <v>*</v>
      </c>
      <c r="H37" s="37" t="str">
        <f>IF('County Data'!M32&gt;9,'County Data'!L32,"*")</f>
        <v>*</v>
      </c>
      <c r="I37" s="8" t="str">
        <f t="shared" si="1"/>
        <v/>
      </c>
      <c r="J37" s="8" t="str">
        <f t="shared" si="2"/>
        <v/>
      </c>
      <c r="K37" s="8" t="str">
        <f t="shared" si="3"/>
        <v/>
      </c>
    </row>
    <row r="38" spans="2:11" x14ac:dyDescent="0.3">
      <c r="B38" s="18">
        <f>'County Data'!A33</f>
        <v>0</v>
      </c>
      <c r="C38" s="34" t="str">
        <f>IF('County Data'!C33&gt;9,'County Data'!B33,"*")</f>
        <v>*</v>
      </c>
      <c r="D38" s="34" t="str">
        <f>IF('County Data'!E33&gt;9,'County Data'!D33,"*")</f>
        <v>*</v>
      </c>
      <c r="E38" s="35" t="str">
        <f>IF('County Data'!G33&gt;9,'County Data'!F33,"*")</f>
        <v>*</v>
      </c>
      <c r="F38" s="34" t="str">
        <f>IF('County Data'!I33&gt;9,'County Data'!H33,"*")</f>
        <v>*</v>
      </c>
      <c r="G38" s="34" t="str">
        <f>IF('County Data'!K33&gt;9,'County Data'!J33,"*")</f>
        <v>*</v>
      </c>
      <c r="H38" s="35" t="str">
        <f>IF('County Data'!M33&gt;9,'County Data'!L33,"*")</f>
        <v>*</v>
      </c>
      <c r="I38" s="19" t="str">
        <f t="shared" si="1"/>
        <v/>
      </c>
      <c r="J38" s="19" t="str">
        <f t="shared" si="2"/>
        <v/>
      </c>
      <c r="K38" s="19" t="str">
        <f t="shared" si="3"/>
        <v/>
      </c>
    </row>
    <row r="39" spans="2:11" x14ac:dyDescent="0.3">
      <c r="B39" s="9">
        <f>'County Data'!A34</f>
        <v>0</v>
      </c>
      <c r="C39" s="36" t="str">
        <f>IF('County Data'!C34&gt;9,'County Data'!B34,"*")</f>
        <v>*</v>
      </c>
      <c r="D39" s="36" t="str">
        <f>IF('County Data'!E34&gt;9,'County Data'!D34,"*")</f>
        <v>*</v>
      </c>
      <c r="E39" s="37" t="str">
        <f>IF('County Data'!G34&gt;9,'County Data'!F34,"*")</f>
        <v>*</v>
      </c>
      <c r="F39" s="36" t="str">
        <f>IF('County Data'!I34&gt;9,'County Data'!H34,"*")</f>
        <v>*</v>
      </c>
      <c r="G39" s="36" t="str">
        <f>IF('County Data'!K34&gt;9,'County Data'!J34,"*")</f>
        <v>*</v>
      </c>
      <c r="H39" s="37" t="str">
        <f>IF('County Data'!M34&gt;9,'County Data'!L34,"*")</f>
        <v>*</v>
      </c>
      <c r="I39" s="8" t="str">
        <f t="shared" si="1"/>
        <v/>
      </c>
      <c r="J39" s="8" t="str">
        <f t="shared" si="2"/>
        <v/>
      </c>
      <c r="K39" s="8" t="str">
        <f t="shared" si="3"/>
        <v/>
      </c>
    </row>
    <row r="40" spans="2:11" x14ac:dyDescent="0.3">
      <c r="B40" s="18">
        <f>'County Data'!A35</f>
        <v>0</v>
      </c>
      <c r="C40" s="34" t="str">
        <f>IF('County Data'!C35&gt;9,'County Data'!B35,"*")</f>
        <v>*</v>
      </c>
      <c r="D40" s="34" t="str">
        <f>IF('County Data'!E35&gt;9,'County Data'!D35,"*")</f>
        <v>*</v>
      </c>
      <c r="E40" s="35" t="str">
        <f>IF('County Data'!G35&gt;9,'County Data'!F35,"*")</f>
        <v>*</v>
      </c>
      <c r="F40" s="34" t="str">
        <f>IF('County Data'!I35&gt;9,'County Data'!H35,"*")</f>
        <v>*</v>
      </c>
      <c r="G40" s="34" t="str">
        <f>IF('County Data'!K35&gt;9,'County Data'!J35,"*")</f>
        <v>*</v>
      </c>
      <c r="H40" s="35" t="str">
        <f>IF('County Data'!M35&gt;9,'County Data'!L35,"*")</f>
        <v>*</v>
      </c>
      <c r="I40" s="19" t="str">
        <f t="shared" si="1"/>
        <v/>
      </c>
      <c r="J40" s="19" t="str">
        <f t="shared" si="2"/>
        <v/>
      </c>
      <c r="K40" s="19" t="str">
        <f t="shared" si="3"/>
        <v/>
      </c>
    </row>
    <row r="41" spans="2:11" x14ac:dyDescent="0.3">
      <c r="B41" s="9">
        <f>'County Data'!A36</f>
        <v>0</v>
      </c>
      <c r="C41" s="36" t="str">
        <f>IF('County Data'!C36&gt;9,'County Data'!B36,"*")</f>
        <v>*</v>
      </c>
      <c r="D41" s="36" t="str">
        <f>IF('County Data'!E36&gt;9,'County Data'!D36,"*")</f>
        <v>*</v>
      </c>
      <c r="E41" s="37" t="str">
        <f>IF('County Data'!G36&gt;9,'County Data'!F36,"*")</f>
        <v>*</v>
      </c>
      <c r="F41" s="36" t="str">
        <f>IF('County Data'!I36&gt;9,'County Data'!H36,"*")</f>
        <v>*</v>
      </c>
      <c r="G41" s="36" t="str">
        <f>IF('County Data'!K36&gt;9,'County Data'!J36,"*")</f>
        <v>*</v>
      </c>
      <c r="H41" s="37" t="str">
        <f>IF('County Data'!M36&gt;9,'County Data'!L36,"*")</f>
        <v>*</v>
      </c>
      <c r="I41" s="8" t="str">
        <f t="shared" si="1"/>
        <v/>
      </c>
      <c r="J41" s="8" t="str">
        <f t="shared" si="2"/>
        <v/>
      </c>
      <c r="K41" s="8" t="str">
        <f t="shared" si="3"/>
        <v/>
      </c>
    </row>
    <row r="42" spans="2:11" x14ac:dyDescent="0.3">
      <c r="B42" s="18">
        <f>'County Data'!A37</f>
        <v>0</v>
      </c>
      <c r="C42" s="34" t="str">
        <f>IF('County Data'!C37&gt;9,'County Data'!B37,"*")</f>
        <v>*</v>
      </c>
      <c r="D42" s="34" t="str">
        <f>IF('County Data'!E37&gt;9,'County Data'!D37,"*")</f>
        <v>*</v>
      </c>
      <c r="E42" s="35" t="str">
        <f>IF('County Data'!G37&gt;9,'County Data'!F37,"*")</f>
        <v>*</v>
      </c>
      <c r="F42" s="34" t="str">
        <f>IF('County Data'!I37&gt;9,'County Data'!H37,"*")</f>
        <v>*</v>
      </c>
      <c r="G42" s="34" t="str">
        <f>IF('County Data'!K37&gt;9,'County Data'!J37,"*")</f>
        <v>*</v>
      </c>
      <c r="H42" s="35" t="str">
        <f>IF('County Data'!M37&gt;9,'County Data'!L37,"*")</f>
        <v>*</v>
      </c>
      <c r="I42" s="19" t="str">
        <f t="shared" si="1"/>
        <v/>
      </c>
      <c r="J42" s="19" t="str">
        <f t="shared" si="2"/>
        <v/>
      </c>
      <c r="K42" s="19" t="str">
        <f t="shared" si="3"/>
        <v/>
      </c>
    </row>
    <row r="43" spans="2:11" x14ac:dyDescent="0.3">
      <c r="B43" s="9">
        <f>'County Data'!A38</f>
        <v>0</v>
      </c>
      <c r="C43" s="36" t="str">
        <f>IF('County Data'!C38&gt;9,'County Data'!B38,"*")</f>
        <v>*</v>
      </c>
      <c r="D43" s="36" t="str">
        <f>IF('County Data'!E38&gt;9,'County Data'!D38,"*")</f>
        <v>*</v>
      </c>
      <c r="E43" s="37" t="str">
        <f>IF('County Data'!G38&gt;9,'County Data'!F38,"*")</f>
        <v>*</v>
      </c>
      <c r="F43" s="36" t="str">
        <f>IF('County Data'!I38&gt;9,'County Data'!H38,"*")</f>
        <v>*</v>
      </c>
      <c r="G43" s="36" t="str">
        <f>IF('County Data'!K38&gt;9,'County Data'!J38,"*")</f>
        <v>*</v>
      </c>
      <c r="H43" s="37" t="str">
        <f>IF('County Data'!M38&gt;9,'County Data'!L38,"*")</f>
        <v>*</v>
      </c>
      <c r="I43" s="8" t="str">
        <f t="shared" si="1"/>
        <v/>
      </c>
      <c r="J43" s="8" t="str">
        <f t="shared" si="2"/>
        <v/>
      </c>
      <c r="K43" s="8" t="str">
        <f t="shared" si="3"/>
        <v/>
      </c>
    </row>
    <row r="44" spans="2:11" x14ac:dyDescent="0.3">
      <c r="B44" s="18">
        <f>'County Data'!A39</f>
        <v>0</v>
      </c>
      <c r="C44" s="34" t="str">
        <f>IF('County Data'!C39&gt;9,'County Data'!B39,"*")</f>
        <v>*</v>
      </c>
      <c r="D44" s="34" t="str">
        <f>IF('County Data'!E39&gt;9,'County Data'!D39,"*")</f>
        <v>*</v>
      </c>
      <c r="E44" s="35" t="str">
        <f>IF('County Data'!G39&gt;9,'County Data'!F39,"*")</f>
        <v>*</v>
      </c>
      <c r="F44" s="34" t="str">
        <f>IF('County Data'!I39&gt;9,'County Data'!H39,"*")</f>
        <v>*</v>
      </c>
      <c r="G44" s="34" t="str">
        <f>IF('County Data'!K39&gt;9,'County Data'!J39,"*")</f>
        <v>*</v>
      </c>
      <c r="H44" s="35" t="str">
        <f>IF('County Data'!M39&gt;9,'County Data'!L39,"*")</f>
        <v>*</v>
      </c>
      <c r="I44" s="19" t="str">
        <f t="shared" si="1"/>
        <v/>
      </c>
      <c r="J44" s="19" t="str">
        <f t="shared" si="2"/>
        <v/>
      </c>
      <c r="K44" s="19" t="str">
        <f t="shared" si="3"/>
        <v/>
      </c>
    </row>
    <row r="45" spans="2:11" x14ac:dyDescent="0.3">
      <c r="B45" s="9">
        <f>'County Data'!A40</f>
        <v>0</v>
      </c>
      <c r="C45" s="36" t="str">
        <f>IF('County Data'!C40&gt;9,'County Data'!B40,"*")</f>
        <v>*</v>
      </c>
      <c r="D45" s="36" t="str">
        <f>IF('County Data'!E40&gt;9,'County Data'!D40,"*")</f>
        <v>*</v>
      </c>
      <c r="E45" s="37" t="str">
        <f>IF('County Data'!G40&gt;9,'County Data'!F40,"*")</f>
        <v>*</v>
      </c>
      <c r="F45" s="36" t="str">
        <f>IF('County Data'!I40&gt;9,'County Data'!H40,"*")</f>
        <v>*</v>
      </c>
      <c r="G45" s="36" t="str">
        <f>IF('County Data'!K40&gt;9,'County Data'!J40,"*")</f>
        <v>*</v>
      </c>
      <c r="H45" s="37" t="str">
        <f>IF('County Data'!M40&gt;9,'County Data'!L40,"*")</f>
        <v>*</v>
      </c>
      <c r="I45" s="8" t="str">
        <f t="shared" si="1"/>
        <v/>
      </c>
      <c r="J45" s="8" t="str">
        <f t="shared" si="2"/>
        <v/>
      </c>
      <c r="K45" s="8" t="str">
        <f t="shared" si="3"/>
        <v/>
      </c>
    </row>
    <row r="46" spans="2:11" x14ac:dyDescent="0.3">
      <c r="B46" s="18">
        <f>'County Data'!A41</f>
        <v>0</v>
      </c>
      <c r="C46" s="34" t="str">
        <f>IF('County Data'!C41&gt;9,'County Data'!B41,"*")</f>
        <v>*</v>
      </c>
      <c r="D46" s="34" t="str">
        <f>IF('County Data'!E41&gt;9,'County Data'!D41,"*")</f>
        <v>*</v>
      </c>
      <c r="E46" s="35" t="str">
        <f>IF('County Data'!G41&gt;9,'County Data'!F41,"*")</f>
        <v>*</v>
      </c>
      <c r="F46" s="34" t="str">
        <f>IF('County Data'!I41&gt;9,'County Data'!H41,"*")</f>
        <v>*</v>
      </c>
      <c r="G46" s="34" t="str">
        <f>IF('County Data'!K41&gt;9,'County Data'!J41,"*")</f>
        <v>*</v>
      </c>
      <c r="H46" s="35" t="str">
        <f>IF('County Data'!M41&gt;9,'County Data'!L41,"*")</f>
        <v>*</v>
      </c>
      <c r="I46" s="19" t="str">
        <f t="shared" si="1"/>
        <v/>
      </c>
      <c r="J46" s="19" t="str">
        <f t="shared" si="2"/>
        <v/>
      </c>
      <c r="K46" s="19" t="str">
        <f t="shared" si="3"/>
        <v/>
      </c>
    </row>
    <row r="47" spans="2:11" x14ac:dyDescent="0.3">
      <c r="B47" s="9">
        <f>'County Data'!A42</f>
        <v>0</v>
      </c>
      <c r="C47" s="36" t="str">
        <f>IF('County Data'!C42&gt;9,'County Data'!B42,"*")</f>
        <v>*</v>
      </c>
      <c r="D47" s="36" t="str">
        <f>IF('County Data'!E42&gt;9,'County Data'!D42,"*")</f>
        <v>*</v>
      </c>
      <c r="E47" s="37" t="str">
        <f>IF('County Data'!G42&gt;9,'County Data'!F42,"*")</f>
        <v>*</v>
      </c>
      <c r="F47" s="36" t="str">
        <f>IF('County Data'!I42&gt;9,'County Data'!H42,"*")</f>
        <v>*</v>
      </c>
      <c r="G47" s="36" t="str">
        <f>IF('County Data'!K42&gt;9,'County Data'!J42,"*")</f>
        <v>*</v>
      </c>
      <c r="H47" s="37" t="str">
        <f>IF('County Data'!M42&gt;9,'County Data'!L42,"*")</f>
        <v>*</v>
      </c>
      <c r="I47" s="8" t="str">
        <f t="shared" si="1"/>
        <v/>
      </c>
      <c r="J47" s="8" t="str">
        <f t="shared" si="2"/>
        <v/>
      </c>
      <c r="K47" s="8" t="str">
        <f t="shared" si="3"/>
        <v/>
      </c>
    </row>
    <row r="48" spans="2:11" x14ac:dyDescent="0.3">
      <c r="B48" s="18">
        <f>'County Data'!A43</f>
        <v>0</v>
      </c>
      <c r="C48" s="34" t="str">
        <f>IF('County Data'!C43&gt;9,'County Data'!B43,"*")</f>
        <v>*</v>
      </c>
      <c r="D48" s="34" t="str">
        <f>IF('County Data'!E43&gt;9,'County Data'!D43,"*")</f>
        <v>*</v>
      </c>
      <c r="E48" s="35" t="str">
        <f>IF('County Data'!G43&gt;9,'County Data'!F43,"*")</f>
        <v>*</v>
      </c>
      <c r="F48" s="34" t="str">
        <f>IF('County Data'!I43&gt;9,'County Data'!H43,"*")</f>
        <v>*</v>
      </c>
      <c r="G48" s="34" t="str">
        <f>IF('County Data'!K43&gt;9,'County Data'!J43,"*")</f>
        <v>*</v>
      </c>
      <c r="H48" s="35" t="str">
        <f>IF('County Data'!M43&gt;9,'County Data'!L43,"*")</f>
        <v>*</v>
      </c>
      <c r="I48" s="19" t="str">
        <f t="shared" si="1"/>
        <v/>
      </c>
      <c r="J48" s="19" t="str">
        <f t="shared" si="2"/>
        <v/>
      </c>
      <c r="K48" s="19" t="str">
        <f t="shared" si="3"/>
        <v/>
      </c>
    </row>
    <row r="49" spans="2:11" x14ac:dyDescent="0.3">
      <c r="B49" s="9">
        <f>'County Data'!A44</f>
        <v>0</v>
      </c>
      <c r="C49" s="36" t="str">
        <f>IF('County Data'!C44&gt;9,'County Data'!B44,"*")</f>
        <v>*</v>
      </c>
      <c r="D49" s="36" t="str">
        <f>IF('County Data'!E44&gt;9,'County Data'!D44,"*")</f>
        <v>*</v>
      </c>
      <c r="E49" s="37" t="str">
        <f>IF('County Data'!G44&gt;9,'County Data'!F44,"*")</f>
        <v>*</v>
      </c>
      <c r="F49" s="36" t="str">
        <f>IF('County Data'!I44&gt;9,'County Data'!H44,"*")</f>
        <v>*</v>
      </c>
      <c r="G49" s="36" t="str">
        <f>IF('County Data'!K44&gt;9,'County Data'!J44,"*")</f>
        <v>*</v>
      </c>
      <c r="H49" s="37" t="str">
        <f>IF('County Data'!M44&gt;9,'County Data'!L44,"*")</f>
        <v>*</v>
      </c>
      <c r="I49" s="8" t="str">
        <f t="shared" si="1"/>
        <v/>
      </c>
      <c r="J49" s="8" t="str">
        <f t="shared" si="2"/>
        <v/>
      </c>
      <c r="K49" s="8" t="str">
        <f t="shared" si="3"/>
        <v/>
      </c>
    </row>
    <row r="50" spans="2:11" x14ac:dyDescent="0.3">
      <c r="B50" s="18">
        <f>'County Data'!A45</f>
        <v>0</v>
      </c>
      <c r="C50" s="34" t="str">
        <f>IF('County Data'!C45&gt;9,'County Data'!B45,"*")</f>
        <v>*</v>
      </c>
      <c r="D50" s="34" t="str">
        <f>IF('County Data'!E45&gt;9,'County Data'!D45,"*")</f>
        <v>*</v>
      </c>
      <c r="E50" s="35" t="str">
        <f>IF('County Data'!G45&gt;9,'County Data'!F45,"*")</f>
        <v>*</v>
      </c>
      <c r="F50" s="34" t="str">
        <f>IF('County Data'!I45&gt;9,'County Data'!H45,"*")</f>
        <v>*</v>
      </c>
      <c r="G50" s="34" t="str">
        <f>IF('County Data'!K45&gt;9,'County Data'!J45,"*")</f>
        <v>*</v>
      </c>
      <c r="H50" s="35" t="str">
        <f>IF('County Data'!M45&gt;9,'County Data'!L45,"*")</f>
        <v>*</v>
      </c>
      <c r="I50" s="19" t="str">
        <f t="shared" si="1"/>
        <v/>
      </c>
      <c r="J50" s="19" t="str">
        <f t="shared" si="2"/>
        <v/>
      </c>
      <c r="K50" s="19" t="str">
        <f t="shared" si="3"/>
        <v/>
      </c>
    </row>
    <row r="51" spans="2:11" x14ac:dyDescent="0.3">
      <c r="B51" s="18">
        <f>'County Data'!A46</f>
        <v>0</v>
      </c>
      <c r="C51" s="34" t="str">
        <f>IF('County Data'!C46&gt;9,'County Data'!B46,"*")</f>
        <v>*</v>
      </c>
      <c r="D51" s="34" t="str">
        <f>IF('County Data'!E46&gt;9,'County Data'!D46,"*")</f>
        <v>*</v>
      </c>
      <c r="E51" s="35" t="str">
        <f>IF('County Data'!G46&gt;9,'County Data'!F46,"*")</f>
        <v>*</v>
      </c>
      <c r="F51" s="34" t="str">
        <f>IF('County Data'!I46&gt;9,'County Data'!H46,"*")</f>
        <v>*</v>
      </c>
      <c r="G51" s="34" t="str">
        <f>IF('County Data'!K46&gt;9,'County Data'!J46,"*")</f>
        <v>*</v>
      </c>
      <c r="H51" s="35" t="str">
        <f>IF('County Data'!M46&gt;9,'County Data'!L46,"*")</f>
        <v>*</v>
      </c>
      <c r="I51" s="19" t="str">
        <f t="shared" si="1"/>
        <v/>
      </c>
      <c r="J51" s="19" t="str">
        <f t="shared" si="2"/>
        <v/>
      </c>
      <c r="K51" s="19" t="str">
        <f t="shared" si="3"/>
        <v/>
      </c>
    </row>
    <row r="52" spans="2:11" x14ac:dyDescent="0.3">
      <c r="B52" s="18">
        <f>'County Data'!A47</f>
        <v>0</v>
      </c>
      <c r="C52" s="34" t="str">
        <f>IF('County Data'!C47&gt;9,'County Data'!B47,"*")</f>
        <v>*</v>
      </c>
      <c r="D52" s="34" t="str">
        <f>IF('County Data'!E47&gt;9,'County Data'!D47,"*")</f>
        <v>*</v>
      </c>
      <c r="E52" s="35" t="str">
        <f>IF('County Data'!G47&gt;9,'County Data'!F47,"*")</f>
        <v>*</v>
      </c>
      <c r="F52" s="34" t="str">
        <f>IF('County Data'!I47&gt;9,'County Data'!H47,"*")</f>
        <v>*</v>
      </c>
      <c r="G52" s="34" t="str">
        <f>IF('County Data'!K47&gt;9,'County Data'!J47,"*")</f>
        <v>*</v>
      </c>
      <c r="H52" s="35" t="str">
        <f>IF('County Data'!M47&gt;9,'County Data'!L47,"*")</f>
        <v>*</v>
      </c>
      <c r="I52" s="19" t="str">
        <f t="shared" si="1"/>
        <v/>
      </c>
      <c r="J52" s="19" t="str">
        <f t="shared" si="2"/>
        <v/>
      </c>
      <c r="K52" s="19" t="str">
        <f t="shared" si="3"/>
        <v/>
      </c>
    </row>
    <row r="53" spans="2:11" x14ac:dyDescent="0.3">
      <c r="B53" s="18">
        <f>'County Data'!A48</f>
        <v>0</v>
      </c>
      <c r="C53" s="34" t="str">
        <f>IF('County Data'!C48&gt;9,'County Data'!B48,"*")</f>
        <v>*</v>
      </c>
      <c r="D53" s="34" t="str">
        <f>IF('County Data'!E48&gt;9,'County Data'!D48,"*")</f>
        <v>*</v>
      </c>
      <c r="E53" s="35" t="str">
        <f>IF('County Data'!G48&gt;9,'County Data'!F48,"*")</f>
        <v>*</v>
      </c>
      <c r="F53" s="34" t="str">
        <f>IF('County Data'!I48&gt;9,'County Data'!H48,"*")</f>
        <v>*</v>
      </c>
      <c r="G53" s="34" t="str">
        <f>IF('County Data'!K48&gt;9,'County Data'!J48,"*")</f>
        <v>*</v>
      </c>
      <c r="H53" s="35" t="str">
        <f>IF('County Data'!M48&gt;9,'County Data'!L48,"*")</f>
        <v>*</v>
      </c>
      <c r="I53" s="19" t="str">
        <f t="shared" si="1"/>
        <v/>
      </c>
      <c r="J53" s="19" t="str">
        <f t="shared" si="2"/>
        <v/>
      </c>
      <c r="K53" s="19" t="str">
        <f t="shared" si="3"/>
        <v/>
      </c>
    </row>
    <row r="54" spans="2:11" x14ac:dyDescent="0.3">
      <c r="B54" s="18">
        <f>'County Data'!A49</f>
        <v>0</v>
      </c>
      <c r="C54" s="34" t="str">
        <f>IF('County Data'!C49&gt;9,'County Data'!B49,"*")</f>
        <v>*</v>
      </c>
      <c r="D54" s="34" t="str">
        <f>IF('County Data'!E49&gt;9,'County Data'!D49,"*")</f>
        <v>*</v>
      </c>
      <c r="E54" s="35" t="str">
        <f>IF('County Data'!G49&gt;9,'County Data'!F49,"*")</f>
        <v>*</v>
      </c>
      <c r="F54" s="34" t="str">
        <f>IF('County Data'!I49&gt;9,'County Data'!H49,"*")</f>
        <v>*</v>
      </c>
      <c r="G54" s="34" t="str">
        <f>IF('County Data'!K49&gt;9,'County Data'!J49,"*")</f>
        <v>*</v>
      </c>
      <c r="H54" s="35" t="str">
        <f>IF('County Data'!M49&gt;9,'County Data'!L49,"*")</f>
        <v>*</v>
      </c>
      <c r="I54" s="19" t="str">
        <f t="shared" si="1"/>
        <v/>
      </c>
      <c r="J54" s="19" t="str">
        <f t="shared" si="2"/>
        <v/>
      </c>
      <c r="K54" s="19" t="str">
        <f t="shared" si="3"/>
        <v/>
      </c>
    </row>
    <row r="55" spans="2:11" x14ac:dyDescent="0.3">
      <c r="B55" s="18">
        <f>'County Data'!A50</f>
        <v>0</v>
      </c>
      <c r="C55" s="34" t="str">
        <f>IF('County Data'!C50&gt;9,'County Data'!B50,"*")</f>
        <v>*</v>
      </c>
      <c r="D55" s="34" t="str">
        <f>IF('County Data'!E50&gt;9,'County Data'!D50,"*")</f>
        <v>*</v>
      </c>
      <c r="E55" s="35" t="str">
        <f>IF('County Data'!G50&gt;9,'County Data'!F50,"*")</f>
        <v>*</v>
      </c>
      <c r="F55" s="34" t="str">
        <f>IF('County Data'!I50&gt;9,'County Data'!H50,"*")</f>
        <v>*</v>
      </c>
      <c r="G55" s="34" t="str">
        <f>IF('County Data'!K50&gt;9,'County Data'!J50,"*")</f>
        <v>*</v>
      </c>
      <c r="H55" s="35" t="str">
        <f>IF('County Data'!M50&gt;9,'County Data'!L50,"*")</f>
        <v>*</v>
      </c>
      <c r="I55" s="19" t="str">
        <f t="shared" si="1"/>
        <v/>
      </c>
      <c r="J55" s="19" t="str">
        <f t="shared" si="2"/>
        <v/>
      </c>
      <c r="K55" s="19" t="str">
        <f t="shared" si="3"/>
        <v/>
      </c>
    </row>
    <row r="56" spans="2:11" x14ac:dyDescent="0.3">
      <c r="B56" s="18">
        <f>'County Data'!A51</f>
        <v>0</v>
      </c>
      <c r="C56" s="34" t="str">
        <f>IF('County Data'!C51&gt;9,'County Data'!B51,"*")</f>
        <v>*</v>
      </c>
      <c r="D56" s="34" t="str">
        <f>IF('County Data'!E51&gt;9,'County Data'!D51,"*")</f>
        <v>*</v>
      </c>
      <c r="E56" s="35" t="str">
        <f>IF('County Data'!G51&gt;9,'County Data'!F51,"*")</f>
        <v>*</v>
      </c>
      <c r="F56" s="34" t="str">
        <f>IF('County Data'!I51&gt;9,'County Data'!H51,"*")</f>
        <v>*</v>
      </c>
      <c r="G56" s="34" t="str">
        <f>IF('County Data'!K51&gt;9,'County Data'!J51,"*")</f>
        <v>*</v>
      </c>
      <c r="H56" s="35" t="str">
        <f>IF('County Data'!M51&gt;9,'County Data'!L51,"*")</f>
        <v>*</v>
      </c>
      <c r="I56" s="19" t="str">
        <f t="shared" si="1"/>
        <v/>
      </c>
      <c r="J56" s="19" t="str">
        <f t="shared" si="2"/>
        <v/>
      </c>
      <c r="K56" s="19" t="str">
        <f t="shared" si="3"/>
        <v/>
      </c>
    </row>
    <row r="57" spans="2:11" x14ac:dyDescent="0.3">
      <c r="B57" s="18">
        <f>'County Data'!A52</f>
        <v>0</v>
      </c>
      <c r="C57" s="34" t="str">
        <f>IF('County Data'!C52&gt;9,'County Data'!B52,"*")</f>
        <v>*</v>
      </c>
      <c r="D57" s="34" t="str">
        <f>IF('County Data'!E52&gt;9,'County Data'!D52,"*")</f>
        <v>*</v>
      </c>
      <c r="E57" s="35" t="str">
        <f>IF('County Data'!G52&gt;9,'County Data'!F52,"*")</f>
        <v>*</v>
      </c>
      <c r="F57" s="34" t="str">
        <f>IF('County Data'!I52&gt;9,'County Data'!H52,"*")</f>
        <v>*</v>
      </c>
      <c r="G57" s="34" t="str">
        <f>IF('County Data'!K52&gt;9,'County Data'!J52,"*")</f>
        <v>*</v>
      </c>
      <c r="H57" s="35" t="str">
        <f>IF('County Data'!M52&gt;9,'County Data'!L52,"*")</f>
        <v>*</v>
      </c>
      <c r="I57" s="19" t="str">
        <f t="shared" si="1"/>
        <v/>
      </c>
      <c r="J57" s="19" t="str">
        <f t="shared" si="2"/>
        <v/>
      </c>
      <c r="K57" s="19" t="str">
        <f t="shared" si="3"/>
        <v/>
      </c>
    </row>
    <row r="58" spans="2:11" x14ac:dyDescent="0.3">
      <c r="B58" s="18">
        <f>'County Data'!A53</f>
        <v>0</v>
      </c>
      <c r="C58" s="34" t="str">
        <f>IF('County Data'!C53&gt;9,'County Data'!B53,"*")</f>
        <v>*</v>
      </c>
      <c r="D58" s="34" t="str">
        <f>IF('County Data'!E53&gt;9,'County Data'!D53,"*")</f>
        <v>*</v>
      </c>
      <c r="E58" s="35" t="str">
        <f>IF('County Data'!G53&gt;9,'County Data'!F53,"*")</f>
        <v>*</v>
      </c>
      <c r="F58" s="34" t="str">
        <f>IF('County Data'!I53&gt;9,'County Data'!H53,"*")</f>
        <v>*</v>
      </c>
      <c r="G58" s="34" t="str">
        <f>IF('County Data'!K53&gt;9,'County Data'!J53,"*")</f>
        <v>*</v>
      </c>
      <c r="H58" s="35" t="str">
        <f>IF('County Data'!M53&gt;9,'County Data'!L53,"*")</f>
        <v>*</v>
      </c>
      <c r="I58" s="19" t="str">
        <f t="shared" si="1"/>
        <v/>
      </c>
      <c r="J58" s="19" t="str">
        <f t="shared" si="2"/>
        <v/>
      </c>
      <c r="K58" s="19" t="str">
        <f t="shared" si="3"/>
        <v/>
      </c>
    </row>
    <row r="59" spans="2:11" x14ac:dyDescent="0.3">
      <c r="B59" s="18">
        <f>'County Data'!A54</f>
        <v>0</v>
      </c>
      <c r="C59" s="34" t="str">
        <f>IF('County Data'!C54&gt;9,'County Data'!B54,"*")</f>
        <v>*</v>
      </c>
      <c r="D59" s="34" t="str">
        <f>IF('County Data'!E54&gt;9,'County Data'!D54,"*")</f>
        <v>*</v>
      </c>
      <c r="E59" s="35" t="str">
        <f>IF('County Data'!G54&gt;9,'County Data'!F54,"*")</f>
        <v>*</v>
      </c>
      <c r="F59" s="34" t="str">
        <f>IF('County Data'!I54&gt;9,'County Data'!H54,"*")</f>
        <v>*</v>
      </c>
      <c r="G59" s="34" t="str">
        <f>IF('County Data'!K54&gt;9,'County Data'!J54,"*")</f>
        <v>*</v>
      </c>
      <c r="H59" s="35" t="str">
        <f>IF('County Data'!M54&gt;9,'County Data'!L54,"*")</f>
        <v>*</v>
      </c>
      <c r="I59" s="19" t="str">
        <f t="shared" si="1"/>
        <v/>
      </c>
      <c r="J59" s="19" t="str">
        <f t="shared" si="2"/>
        <v/>
      </c>
      <c r="K59" s="19" t="str">
        <f t="shared" si="3"/>
        <v/>
      </c>
    </row>
    <row r="60" spans="2:11" x14ac:dyDescent="0.3">
      <c r="B60" s="18">
        <f>'County Data'!A55</f>
        <v>0</v>
      </c>
      <c r="C60" s="34" t="str">
        <f>IF('County Data'!C55&gt;9,'County Data'!B55,"*")</f>
        <v>*</v>
      </c>
      <c r="D60" s="34" t="str">
        <f>IF('County Data'!E55&gt;9,'County Data'!D55,"*")</f>
        <v>*</v>
      </c>
      <c r="E60" s="35" t="str">
        <f>IF('County Data'!G55&gt;9,'County Data'!F55,"*")</f>
        <v>*</v>
      </c>
      <c r="F60" s="34" t="str">
        <f>IF('County Data'!I55&gt;9,'County Data'!H55,"*")</f>
        <v>*</v>
      </c>
      <c r="G60" s="34" t="str">
        <f>IF('County Data'!K55&gt;9,'County Data'!J55,"*")</f>
        <v>*</v>
      </c>
      <c r="H60" s="35" t="str">
        <f>IF('County Data'!M55&gt;9,'County Data'!L55,"*")</f>
        <v>*</v>
      </c>
      <c r="I60" s="19" t="str">
        <f t="shared" si="1"/>
        <v/>
      </c>
      <c r="J60" s="19" t="str">
        <f t="shared" si="2"/>
        <v/>
      </c>
      <c r="K60" s="19" t="str">
        <f t="shared" si="3"/>
        <v/>
      </c>
    </row>
    <row r="61" spans="2:11" x14ac:dyDescent="0.3">
      <c r="B61" s="18">
        <f>'County Data'!A56</f>
        <v>0</v>
      </c>
      <c r="C61" s="34" t="str">
        <f>IF('County Data'!C56&gt;9,'County Data'!B56,"*")</f>
        <v>*</v>
      </c>
      <c r="D61" s="34" t="str">
        <f>IF('County Data'!E56&gt;9,'County Data'!D56,"*")</f>
        <v>*</v>
      </c>
      <c r="E61" s="35" t="str">
        <f>IF('County Data'!G56&gt;9,'County Data'!F56,"*")</f>
        <v>*</v>
      </c>
      <c r="F61" s="34" t="str">
        <f>IF('County Data'!I56&gt;9,'County Data'!H56,"*")</f>
        <v>*</v>
      </c>
      <c r="G61" s="34" t="str">
        <f>IF('County Data'!K56&gt;9,'County Data'!J56,"*")</f>
        <v>*</v>
      </c>
      <c r="H61" s="35" t="str">
        <f>IF('County Data'!M56&gt;9,'County Data'!L56,"*")</f>
        <v>*</v>
      </c>
      <c r="I61" s="19" t="str">
        <f t="shared" si="1"/>
        <v/>
      </c>
      <c r="J61" s="19" t="str">
        <f t="shared" si="2"/>
        <v/>
      </c>
      <c r="K61" s="19" t="str">
        <f t="shared" si="3"/>
        <v/>
      </c>
    </row>
    <row r="62" spans="2:11" x14ac:dyDescent="0.3">
      <c r="B62" s="18">
        <f>'County Data'!A57</f>
        <v>0</v>
      </c>
      <c r="C62" s="34" t="str">
        <f>IF('County Data'!C57&gt;9,'County Data'!B57,"*")</f>
        <v>*</v>
      </c>
      <c r="D62" s="34" t="str">
        <f>IF('County Data'!E57&gt;9,'County Data'!D57,"*")</f>
        <v>*</v>
      </c>
      <c r="E62" s="35" t="str">
        <f>IF('County Data'!G57&gt;9,'County Data'!F57,"*")</f>
        <v>*</v>
      </c>
      <c r="F62" s="34" t="str">
        <f>IF('County Data'!I57&gt;9,'County Data'!H57,"*")</f>
        <v>*</v>
      </c>
      <c r="G62" s="34" t="str">
        <f>IF('County Data'!K57&gt;9,'County Data'!J57,"*")</f>
        <v>*</v>
      </c>
      <c r="H62" s="35" t="str">
        <f>IF('County Data'!M57&gt;9,'County Data'!L57,"*")</f>
        <v>*</v>
      </c>
      <c r="I62" s="19" t="str">
        <f t="shared" si="1"/>
        <v/>
      </c>
      <c r="J62" s="19" t="str">
        <f t="shared" si="2"/>
        <v/>
      </c>
      <c r="K62" s="19" t="str">
        <f t="shared" si="3"/>
        <v/>
      </c>
    </row>
    <row r="63" spans="2:11" x14ac:dyDescent="0.3">
      <c r="B63" s="18">
        <f>'County Data'!A58</f>
        <v>0</v>
      </c>
      <c r="C63" s="34" t="str">
        <f>IF('County Data'!C58&gt;9,'County Data'!B58,"*")</f>
        <v>*</v>
      </c>
      <c r="D63" s="34" t="str">
        <f>IF('County Data'!E58&gt;9,'County Data'!D58,"*")</f>
        <v>*</v>
      </c>
      <c r="E63" s="35" t="str">
        <f>IF('County Data'!G58&gt;9,'County Data'!F58,"*")</f>
        <v>*</v>
      </c>
      <c r="F63" s="34" t="str">
        <f>IF('County Data'!I58&gt;9,'County Data'!H58,"*")</f>
        <v>*</v>
      </c>
      <c r="G63" s="34" t="str">
        <f>IF('County Data'!K58&gt;9,'County Data'!J58,"*")</f>
        <v>*</v>
      </c>
      <c r="H63" s="35" t="str">
        <f>IF('County Data'!M58&gt;9,'County Data'!L58,"*")</f>
        <v>*</v>
      </c>
      <c r="I63" s="19" t="str">
        <f t="shared" si="1"/>
        <v/>
      </c>
      <c r="J63" s="19" t="str">
        <f t="shared" si="2"/>
        <v/>
      </c>
      <c r="K63" s="19" t="str">
        <f t="shared" si="3"/>
        <v/>
      </c>
    </row>
    <row r="64" spans="2:11" x14ac:dyDescent="0.3">
      <c r="B64" s="18">
        <f>'County Data'!A59</f>
        <v>0</v>
      </c>
      <c r="C64" s="34" t="str">
        <f>IF('County Data'!C59&gt;9,'County Data'!B59,"*")</f>
        <v>*</v>
      </c>
      <c r="D64" s="34" t="str">
        <f>IF('County Data'!E59&gt;9,'County Data'!D59,"*")</f>
        <v>*</v>
      </c>
      <c r="E64" s="35" t="str">
        <f>IF('County Data'!G59&gt;9,'County Data'!F59,"*")</f>
        <v>*</v>
      </c>
      <c r="F64" s="34" t="str">
        <f>IF('County Data'!I59&gt;9,'County Data'!H59,"*")</f>
        <v>*</v>
      </c>
      <c r="G64" s="34" t="str">
        <f>IF('County Data'!K59&gt;9,'County Data'!J59,"*")</f>
        <v>*</v>
      </c>
      <c r="H64" s="35" t="str">
        <f>IF('County Data'!M59&gt;9,'County Data'!L59,"*")</f>
        <v>*</v>
      </c>
      <c r="I64" s="19" t="str">
        <f t="shared" si="1"/>
        <v/>
      </c>
      <c r="J64" s="19" t="str">
        <f t="shared" si="2"/>
        <v/>
      </c>
      <c r="K64" s="19" t="str">
        <f t="shared" si="3"/>
        <v/>
      </c>
    </row>
    <row r="65" spans="2:11" x14ac:dyDescent="0.3">
      <c r="B65" s="18">
        <f>'County Data'!A60</f>
        <v>0</v>
      </c>
      <c r="C65" s="34" t="str">
        <f>IF('County Data'!C60&gt;9,'County Data'!B60,"*")</f>
        <v>*</v>
      </c>
      <c r="D65" s="34" t="str">
        <f>IF('County Data'!E60&gt;9,'County Data'!D60,"*")</f>
        <v>*</v>
      </c>
      <c r="E65" s="35" t="str">
        <f>IF('County Data'!G60&gt;9,'County Data'!F60,"*")</f>
        <v>*</v>
      </c>
      <c r="F65" s="34" t="str">
        <f>IF('County Data'!I60&gt;9,'County Data'!H60,"*")</f>
        <v>*</v>
      </c>
      <c r="G65" s="34" t="str">
        <f>IF('County Data'!K60&gt;9,'County Data'!J60,"*")</f>
        <v>*</v>
      </c>
      <c r="H65" s="35" t="str">
        <f>IF('County Data'!M60&gt;9,'County Data'!L60,"*")</f>
        <v>*</v>
      </c>
      <c r="I65" s="19" t="str">
        <f t="shared" si="1"/>
        <v/>
      </c>
      <c r="J65" s="19" t="str">
        <f t="shared" si="2"/>
        <v/>
      </c>
      <c r="K65" s="19" t="str">
        <f t="shared" si="3"/>
        <v/>
      </c>
    </row>
    <row r="66" spans="2:11" x14ac:dyDescent="0.3">
      <c r="B66" s="18">
        <f>'County Data'!A61</f>
        <v>0</v>
      </c>
      <c r="C66" s="34" t="str">
        <f>IF('County Data'!C61&gt;9,'County Data'!B61,"*")</f>
        <v>*</v>
      </c>
      <c r="D66" s="34" t="str">
        <f>IF('County Data'!E61&gt;9,'County Data'!D61,"*")</f>
        <v>*</v>
      </c>
      <c r="E66" s="35" t="str">
        <f>IF('County Data'!G61&gt;9,'County Data'!F61,"*")</f>
        <v>*</v>
      </c>
      <c r="F66" s="34" t="str">
        <f>IF('County Data'!I61&gt;9,'County Data'!H61,"*")</f>
        <v>*</v>
      </c>
      <c r="G66" s="34" t="str">
        <f>IF('County Data'!K61&gt;9,'County Data'!J61,"*")</f>
        <v>*</v>
      </c>
      <c r="H66" s="35" t="str">
        <f>IF('County Data'!M61&gt;9,'County Data'!L61,"*")</f>
        <v>*</v>
      </c>
      <c r="I66" s="19" t="str">
        <f t="shared" si="1"/>
        <v/>
      </c>
      <c r="J66" s="19" t="str">
        <f t="shared" si="2"/>
        <v/>
      </c>
      <c r="K66" s="19" t="str">
        <f t="shared" si="3"/>
        <v/>
      </c>
    </row>
    <row r="67" spans="2:11" x14ac:dyDescent="0.3">
      <c r="B67" s="18">
        <f>'County Data'!A62</f>
        <v>0</v>
      </c>
      <c r="C67" s="34" t="str">
        <f>IF('County Data'!C62&gt;9,'County Data'!B62,"*")</f>
        <v>*</v>
      </c>
      <c r="D67" s="34" t="str">
        <f>IF('County Data'!E62&gt;9,'County Data'!D62,"*")</f>
        <v>*</v>
      </c>
      <c r="E67" s="35" t="str">
        <f>IF('County Data'!G62&gt;9,'County Data'!F62,"*")</f>
        <v>*</v>
      </c>
      <c r="F67" s="34" t="str">
        <f>IF('County Data'!I62&gt;9,'County Data'!H62,"*")</f>
        <v>*</v>
      </c>
      <c r="G67" s="34" t="str">
        <f>IF('County Data'!K62&gt;9,'County Data'!J62,"*")</f>
        <v>*</v>
      </c>
      <c r="H67" s="35" t="str">
        <f>IF('County Data'!M62&gt;9,'County Data'!L62,"*")</f>
        <v>*</v>
      </c>
      <c r="I67" s="19" t="str">
        <f t="shared" si="1"/>
        <v/>
      </c>
      <c r="J67" s="19" t="str">
        <f t="shared" si="2"/>
        <v/>
      </c>
      <c r="K67" s="19" t="str">
        <f t="shared" si="3"/>
        <v/>
      </c>
    </row>
    <row r="68" spans="2:11" x14ac:dyDescent="0.3">
      <c r="B68" s="18">
        <f>'County Data'!A63</f>
        <v>0</v>
      </c>
      <c r="C68" s="34" t="str">
        <f>IF('County Data'!C63&gt;9,'County Data'!B63,"*")</f>
        <v>*</v>
      </c>
      <c r="D68" s="34" t="str">
        <f>IF('County Data'!E63&gt;9,'County Data'!D63,"*")</f>
        <v>*</v>
      </c>
      <c r="E68" s="35" t="str">
        <f>IF('County Data'!G63&gt;9,'County Data'!F63,"*")</f>
        <v>*</v>
      </c>
      <c r="F68" s="34" t="str">
        <f>IF('County Data'!I63&gt;9,'County Data'!H63,"*")</f>
        <v>*</v>
      </c>
      <c r="G68" s="34" t="str">
        <f>IF('County Data'!K63&gt;9,'County Data'!J63,"*")</f>
        <v>*</v>
      </c>
      <c r="H68" s="35" t="str">
        <f>IF('County Data'!M63&gt;9,'County Data'!L63,"*")</f>
        <v>*</v>
      </c>
      <c r="I68" s="19" t="str">
        <f t="shared" si="1"/>
        <v/>
      </c>
      <c r="J68" s="19" t="str">
        <f t="shared" si="2"/>
        <v/>
      </c>
      <c r="K68" s="19" t="str">
        <f t="shared" si="3"/>
        <v/>
      </c>
    </row>
    <row r="69" spans="2:11" x14ac:dyDescent="0.3">
      <c r="B69" s="18">
        <f>'County Data'!A64</f>
        <v>0</v>
      </c>
      <c r="C69" s="34" t="str">
        <f>IF('County Data'!C64&gt;9,'County Data'!B64,"*")</f>
        <v>*</v>
      </c>
      <c r="D69" s="34" t="str">
        <f>IF('County Data'!E64&gt;9,'County Data'!D64,"*")</f>
        <v>*</v>
      </c>
      <c r="E69" s="35" t="str">
        <f>IF('County Data'!G64&gt;9,'County Data'!F64,"*")</f>
        <v>*</v>
      </c>
      <c r="F69" s="34" t="str">
        <f>IF('County Data'!I64&gt;9,'County Data'!H64,"*")</f>
        <v>*</v>
      </c>
      <c r="G69" s="34" t="str">
        <f>IF('County Data'!K64&gt;9,'County Data'!J64,"*")</f>
        <v>*</v>
      </c>
      <c r="H69" s="35" t="str">
        <f>IF('County Data'!M64&gt;9,'County Data'!L64,"*")</f>
        <v>*</v>
      </c>
      <c r="I69" s="19" t="str">
        <f t="shared" si="1"/>
        <v/>
      </c>
      <c r="J69" s="19" t="str">
        <f t="shared" si="2"/>
        <v/>
      </c>
      <c r="K69" s="19" t="str">
        <f t="shared" si="3"/>
        <v/>
      </c>
    </row>
    <row r="70" spans="2:11" x14ac:dyDescent="0.3">
      <c r="B70" s="18">
        <f>'County Data'!A65</f>
        <v>0</v>
      </c>
      <c r="C70" s="34" t="str">
        <f>IF('County Data'!C65&gt;9,'County Data'!B65,"*")</f>
        <v>*</v>
      </c>
      <c r="D70" s="34" t="str">
        <f>IF('County Data'!E65&gt;9,'County Data'!D65,"*")</f>
        <v>*</v>
      </c>
      <c r="E70" s="35" t="str">
        <f>IF('County Data'!G65&gt;9,'County Data'!F65,"*")</f>
        <v>*</v>
      </c>
      <c r="F70" s="34" t="str">
        <f>IF('County Data'!I65&gt;9,'County Data'!H65,"*")</f>
        <v>*</v>
      </c>
      <c r="G70" s="34" t="str">
        <f>IF('County Data'!K65&gt;9,'County Data'!J65,"*")</f>
        <v>*</v>
      </c>
      <c r="H70" s="35" t="str">
        <f>IF('County Data'!M65&gt;9,'County Data'!L65,"*")</f>
        <v>*</v>
      </c>
      <c r="I70" s="19" t="str">
        <f t="shared" ref="I70:I133" si="4">IFERROR((C70-F70)/F70,"")</f>
        <v/>
      </c>
      <c r="J70" s="19" t="str">
        <f t="shared" ref="J70:J133" si="5">IFERROR((D70-G70)/G70,"")</f>
        <v/>
      </c>
      <c r="K70" s="19" t="str">
        <f t="shared" ref="K70:K133" si="6">IFERROR((E70-H70)/H70,"")</f>
        <v/>
      </c>
    </row>
    <row r="71" spans="2:11" x14ac:dyDescent="0.3">
      <c r="B71" s="18">
        <f>'County Data'!A66</f>
        <v>0</v>
      </c>
      <c r="C71" s="34" t="str">
        <f>IF('County Data'!C66&gt;9,'County Data'!B66,"*")</f>
        <v>*</v>
      </c>
      <c r="D71" s="34" t="str">
        <f>IF('County Data'!E66&gt;9,'County Data'!D66,"*")</f>
        <v>*</v>
      </c>
      <c r="E71" s="35" t="str">
        <f>IF('County Data'!G66&gt;9,'County Data'!F66,"*")</f>
        <v>*</v>
      </c>
      <c r="F71" s="34" t="str">
        <f>IF('County Data'!I66&gt;9,'County Data'!H66,"*")</f>
        <v>*</v>
      </c>
      <c r="G71" s="34" t="str">
        <f>IF('County Data'!K66&gt;9,'County Data'!J66,"*")</f>
        <v>*</v>
      </c>
      <c r="H71" s="35" t="str">
        <f>IF('County Data'!M66&gt;9,'County Data'!L66,"*")</f>
        <v>*</v>
      </c>
      <c r="I71" s="19" t="str">
        <f t="shared" si="4"/>
        <v/>
      </c>
      <c r="J71" s="19" t="str">
        <f t="shared" si="5"/>
        <v/>
      </c>
      <c r="K71" s="19" t="str">
        <f t="shared" si="6"/>
        <v/>
      </c>
    </row>
    <row r="72" spans="2:11" x14ac:dyDescent="0.3">
      <c r="B72" s="18">
        <f>'County Data'!A67</f>
        <v>0</v>
      </c>
      <c r="C72" s="34" t="str">
        <f>IF('County Data'!C67&gt;9,'County Data'!B67,"*")</f>
        <v>*</v>
      </c>
      <c r="D72" s="34" t="str">
        <f>IF('County Data'!E67&gt;9,'County Data'!D67,"*")</f>
        <v>*</v>
      </c>
      <c r="E72" s="35" t="str">
        <f>IF('County Data'!G67&gt;9,'County Data'!F67,"*")</f>
        <v>*</v>
      </c>
      <c r="F72" s="34" t="str">
        <f>IF('County Data'!I67&gt;9,'County Data'!H67,"*")</f>
        <v>*</v>
      </c>
      <c r="G72" s="34" t="str">
        <f>IF('County Data'!K67&gt;9,'County Data'!J67,"*")</f>
        <v>*</v>
      </c>
      <c r="H72" s="35" t="str">
        <f>IF('County Data'!M67&gt;9,'County Data'!L67,"*")</f>
        <v>*</v>
      </c>
      <c r="I72" s="19" t="str">
        <f t="shared" si="4"/>
        <v/>
      </c>
      <c r="J72" s="19" t="str">
        <f t="shared" si="5"/>
        <v/>
      </c>
      <c r="K72" s="19" t="str">
        <f t="shared" si="6"/>
        <v/>
      </c>
    </row>
    <row r="73" spans="2:11" x14ac:dyDescent="0.3">
      <c r="B73" s="18">
        <f>'County Data'!A68</f>
        <v>0</v>
      </c>
      <c r="C73" s="34" t="str">
        <f>IF('County Data'!C68&gt;9,'County Data'!B68,"*")</f>
        <v>*</v>
      </c>
      <c r="D73" s="34" t="str">
        <f>IF('County Data'!E68&gt;9,'County Data'!D68,"*")</f>
        <v>*</v>
      </c>
      <c r="E73" s="35" t="str">
        <f>IF('County Data'!G68&gt;9,'County Data'!F68,"*")</f>
        <v>*</v>
      </c>
      <c r="F73" s="34" t="str">
        <f>IF('County Data'!I68&gt;9,'County Data'!H68,"*")</f>
        <v>*</v>
      </c>
      <c r="G73" s="34" t="str">
        <f>IF('County Data'!K68&gt;9,'County Data'!J68,"*")</f>
        <v>*</v>
      </c>
      <c r="H73" s="35" t="str">
        <f>IF('County Data'!M68&gt;9,'County Data'!L68,"*")</f>
        <v>*</v>
      </c>
      <c r="I73" s="19" t="str">
        <f t="shared" si="4"/>
        <v/>
      </c>
      <c r="J73" s="19" t="str">
        <f t="shared" si="5"/>
        <v/>
      </c>
      <c r="K73" s="19" t="str">
        <f t="shared" si="6"/>
        <v/>
      </c>
    </row>
    <row r="74" spans="2:11" x14ac:dyDescent="0.3">
      <c r="B74" s="18">
        <f>'County Data'!A69</f>
        <v>0</v>
      </c>
      <c r="C74" s="34" t="str">
        <f>IF('County Data'!C69&gt;9,'County Data'!B69,"*")</f>
        <v>*</v>
      </c>
      <c r="D74" s="34" t="str">
        <f>IF('County Data'!E69&gt;9,'County Data'!D69,"*")</f>
        <v>*</v>
      </c>
      <c r="E74" s="35" t="str">
        <f>IF('County Data'!G69&gt;9,'County Data'!F69,"*")</f>
        <v>*</v>
      </c>
      <c r="F74" s="34" t="str">
        <f>IF('County Data'!I69&gt;9,'County Data'!H69,"*")</f>
        <v>*</v>
      </c>
      <c r="G74" s="34" t="str">
        <f>IF('County Data'!K69&gt;9,'County Data'!J69,"*")</f>
        <v>*</v>
      </c>
      <c r="H74" s="35" t="str">
        <f>IF('County Data'!M69&gt;9,'County Data'!L69,"*")</f>
        <v>*</v>
      </c>
      <c r="I74" s="19" t="str">
        <f t="shared" si="4"/>
        <v/>
      </c>
      <c r="J74" s="19" t="str">
        <f t="shared" si="5"/>
        <v/>
      </c>
      <c r="K74" s="19" t="str">
        <f t="shared" si="6"/>
        <v/>
      </c>
    </row>
    <row r="75" spans="2:11" x14ac:dyDescent="0.3">
      <c r="B75" s="18">
        <f>'County Data'!A70</f>
        <v>0</v>
      </c>
      <c r="C75" s="34" t="str">
        <f>IF('County Data'!C70&gt;9,'County Data'!B70,"*")</f>
        <v>*</v>
      </c>
      <c r="D75" s="34" t="str">
        <f>IF('County Data'!E70&gt;9,'County Data'!D70,"*")</f>
        <v>*</v>
      </c>
      <c r="E75" s="35" t="str">
        <f>IF('County Data'!G70&gt;9,'County Data'!F70,"*")</f>
        <v>*</v>
      </c>
      <c r="F75" s="34" t="str">
        <f>IF('County Data'!I70&gt;9,'County Data'!H70,"*")</f>
        <v>*</v>
      </c>
      <c r="G75" s="34" t="str">
        <f>IF('County Data'!K70&gt;9,'County Data'!J70,"*")</f>
        <v>*</v>
      </c>
      <c r="H75" s="35" t="str">
        <f>IF('County Data'!M70&gt;9,'County Data'!L70,"*")</f>
        <v>*</v>
      </c>
      <c r="I75" s="19" t="str">
        <f t="shared" si="4"/>
        <v/>
      </c>
      <c r="J75" s="19" t="str">
        <f t="shared" si="5"/>
        <v/>
      </c>
      <c r="K75" s="19" t="str">
        <f t="shared" si="6"/>
        <v/>
      </c>
    </row>
    <row r="76" spans="2:11" x14ac:dyDescent="0.3">
      <c r="B76" s="18">
        <f>'County Data'!A71</f>
        <v>0</v>
      </c>
      <c r="C76" s="34" t="str">
        <f>IF('County Data'!C71&gt;9,'County Data'!B71,"*")</f>
        <v>*</v>
      </c>
      <c r="D76" s="34" t="str">
        <f>IF('County Data'!E71&gt;9,'County Data'!D71,"*")</f>
        <v>*</v>
      </c>
      <c r="E76" s="35" t="str">
        <f>IF('County Data'!G71&gt;9,'County Data'!F71,"*")</f>
        <v>*</v>
      </c>
      <c r="F76" s="34" t="str">
        <f>IF('County Data'!I71&gt;9,'County Data'!H71,"*")</f>
        <v>*</v>
      </c>
      <c r="G76" s="34" t="str">
        <f>IF('County Data'!K71&gt;9,'County Data'!J71,"*")</f>
        <v>*</v>
      </c>
      <c r="H76" s="35" t="str">
        <f>IF('County Data'!M71&gt;9,'County Data'!L71,"*")</f>
        <v>*</v>
      </c>
      <c r="I76" s="19" t="str">
        <f t="shared" si="4"/>
        <v/>
      </c>
      <c r="J76" s="19" t="str">
        <f t="shared" si="5"/>
        <v/>
      </c>
      <c r="K76" s="19" t="str">
        <f t="shared" si="6"/>
        <v/>
      </c>
    </row>
    <row r="77" spans="2:11" x14ac:dyDescent="0.3">
      <c r="B77" s="18">
        <f>'County Data'!A72</f>
        <v>0</v>
      </c>
      <c r="C77" s="34" t="str">
        <f>IF('County Data'!C72&gt;9,'County Data'!B72,"*")</f>
        <v>*</v>
      </c>
      <c r="D77" s="34" t="str">
        <f>IF('County Data'!E72&gt;9,'County Data'!D72,"*")</f>
        <v>*</v>
      </c>
      <c r="E77" s="35" t="str">
        <f>IF('County Data'!G72&gt;9,'County Data'!F72,"*")</f>
        <v>*</v>
      </c>
      <c r="F77" s="34" t="str">
        <f>IF('County Data'!I72&gt;9,'County Data'!H72,"*")</f>
        <v>*</v>
      </c>
      <c r="G77" s="34" t="str">
        <f>IF('County Data'!K72&gt;9,'County Data'!J72,"*")</f>
        <v>*</v>
      </c>
      <c r="H77" s="35" t="str">
        <f>IF('County Data'!M72&gt;9,'County Data'!L72,"*")</f>
        <v>*</v>
      </c>
      <c r="I77" s="19" t="str">
        <f t="shared" si="4"/>
        <v/>
      </c>
      <c r="J77" s="19" t="str">
        <f t="shared" si="5"/>
        <v/>
      </c>
      <c r="K77" s="19" t="str">
        <f t="shared" si="6"/>
        <v/>
      </c>
    </row>
    <row r="78" spans="2:11" x14ac:dyDescent="0.3">
      <c r="B78" s="18">
        <f>'County Data'!A73</f>
        <v>0</v>
      </c>
      <c r="C78" s="34" t="str">
        <f>IF('County Data'!C73&gt;9,'County Data'!B73,"*")</f>
        <v>*</v>
      </c>
      <c r="D78" s="34" t="str">
        <f>IF('County Data'!E73&gt;9,'County Data'!D73,"*")</f>
        <v>*</v>
      </c>
      <c r="E78" s="35" t="str">
        <f>IF('County Data'!G73&gt;9,'County Data'!F73,"*")</f>
        <v>*</v>
      </c>
      <c r="F78" s="34" t="str">
        <f>IF('County Data'!I73&gt;9,'County Data'!H73,"*")</f>
        <v>*</v>
      </c>
      <c r="G78" s="34" t="str">
        <f>IF('County Data'!K73&gt;9,'County Data'!J73,"*")</f>
        <v>*</v>
      </c>
      <c r="H78" s="35" t="str">
        <f>IF('County Data'!M73&gt;9,'County Data'!L73,"*")</f>
        <v>*</v>
      </c>
      <c r="I78" s="19" t="str">
        <f t="shared" si="4"/>
        <v/>
      </c>
      <c r="J78" s="19" t="str">
        <f t="shared" si="5"/>
        <v/>
      </c>
      <c r="K78" s="19" t="str">
        <f t="shared" si="6"/>
        <v/>
      </c>
    </row>
    <row r="79" spans="2:11" x14ac:dyDescent="0.3">
      <c r="B79" s="18">
        <f>'County Data'!A74</f>
        <v>0</v>
      </c>
      <c r="C79" s="34" t="str">
        <f>IF('County Data'!C74&gt;9,'County Data'!B74,"*")</f>
        <v>*</v>
      </c>
      <c r="D79" s="34" t="str">
        <f>IF('County Data'!E74&gt;9,'County Data'!D74,"*")</f>
        <v>*</v>
      </c>
      <c r="E79" s="35" t="str">
        <f>IF('County Data'!G74&gt;9,'County Data'!F74,"*")</f>
        <v>*</v>
      </c>
      <c r="F79" s="34" t="str">
        <f>IF('County Data'!I74&gt;9,'County Data'!H74,"*")</f>
        <v>*</v>
      </c>
      <c r="G79" s="34" t="str">
        <f>IF('County Data'!K74&gt;9,'County Data'!J74,"*")</f>
        <v>*</v>
      </c>
      <c r="H79" s="35" t="str">
        <f>IF('County Data'!M74&gt;9,'County Data'!L74,"*")</f>
        <v>*</v>
      </c>
      <c r="I79" s="19" t="str">
        <f t="shared" si="4"/>
        <v/>
      </c>
      <c r="J79" s="19" t="str">
        <f t="shared" si="5"/>
        <v/>
      </c>
      <c r="K79" s="19" t="str">
        <f t="shared" si="6"/>
        <v/>
      </c>
    </row>
    <row r="80" spans="2:11" x14ac:dyDescent="0.3">
      <c r="B80" s="18">
        <f>'County Data'!A75</f>
        <v>0</v>
      </c>
      <c r="C80" s="34" t="str">
        <f>IF('County Data'!C75&gt;9,'County Data'!B75,"*")</f>
        <v>*</v>
      </c>
      <c r="D80" s="34" t="str">
        <f>IF('County Data'!E75&gt;9,'County Data'!D75,"*")</f>
        <v>*</v>
      </c>
      <c r="E80" s="35" t="str">
        <f>IF('County Data'!G75&gt;9,'County Data'!F75,"*")</f>
        <v>*</v>
      </c>
      <c r="F80" s="34" t="str">
        <f>IF('County Data'!I75&gt;9,'County Data'!H75,"*")</f>
        <v>*</v>
      </c>
      <c r="G80" s="34" t="str">
        <f>IF('County Data'!K75&gt;9,'County Data'!J75,"*")</f>
        <v>*</v>
      </c>
      <c r="H80" s="35" t="str">
        <f>IF('County Data'!M75&gt;9,'County Data'!L75,"*")</f>
        <v>*</v>
      </c>
      <c r="I80" s="19" t="str">
        <f t="shared" si="4"/>
        <v/>
      </c>
      <c r="J80" s="19" t="str">
        <f t="shared" si="5"/>
        <v/>
      </c>
      <c r="K80" s="19" t="str">
        <f t="shared" si="6"/>
        <v/>
      </c>
    </row>
    <row r="81" spans="2:11" x14ac:dyDescent="0.3">
      <c r="B81" s="18">
        <f>'County Data'!A76</f>
        <v>0</v>
      </c>
      <c r="C81" s="34" t="str">
        <f>IF('County Data'!C76&gt;9,'County Data'!B76,"*")</f>
        <v>*</v>
      </c>
      <c r="D81" s="34" t="str">
        <f>IF('County Data'!E76&gt;9,'County Data'!D76,"*")</f>
        <v>*</v>
      </c>
      <c r="E81" s="35" t="str">
        <f>IF('County Data'!G76&gt;9,'County Data'!F76,"*")</f>
        <v>*</v>
      </c>
      <c r="F81" s="34" t="str">
        <f>IF('County Data'!I76&gt;9,'County Data'!H76,"*")</f>
        <v>*</v>
      </c>
      <c r="G81" s="34" t="str">
        <f>IF('County Data'!K76&gt;9,'County Data'!J76,"*")</f>
        <v>*</v>
      </c>
      <c r="H81" s="35" t="str">
        <f>IF('County Data'!M76&gt;9,'County Data'!L76,"*")</f>
        <v>*</v>
      </c>
      <c r="I81" s="19" t="str">
        <f t="shared" si="4"/>
        <v/>
      </c>
      <c r="J81" s="19" t="str">
        <f t="shared" si="5"/>
        <v/>
      </c>
      <c r="K81" s="19" t="str">
        <f t="shared" si="6"/>
        <v/>
      </c>
    </row>
    <row r="82" spans="2:11" x14ac:dyDescent="0.3">
      <c r="B82" s="18">
        <f>'County Data'!A77</f>
        <v>0</v>
      </c>
      <c r="C82" s="34" t="str">
        <f>IF('County Data'!C77&gt;9,'County Data'!B77,"*")</f>
        <v>*</v>
      </c>
      <c r="D82" s="34" t="str">
        <f>IF('County Data'!E77&gt;9,'County Data'!D77,"*")</f>
        <v>*</v>
      </c>
      <c r="E82" s="35" t="str">
        <f>IF('County Data'!G77&gt;9,'County Data'!F77,"*")</f>
        <v>*</v>
      </c>
      <c r="F82" s="34" t="str">
        <f>IF('County Data'!I77&gt;9,'County Data'!H77,"*")</f>
        <v>*</v>
      </c>
      <c r="G82" s="34" t="str">
        <f>IF('County Data'!K77&gt;9,'County Data'!J77,"*")</f>
        <v>*</v>
      </c>
      <c r="H82" s="35" t="str">
        <f>IF('County Data'!M77&gt;9,'County Data'!L77,"*")</f>
        <v>*</v>
      </c>
      <c r="I82" s="19" t="str">
        <f t="shared" si="4"/>
        <v/>
      </c>
      <c r="J82" s="19" t="str">
        <f t="shared" si="5"/>
        <v/>
      </c>
      <c r="K82" s="19" t="str">
        <f t="shared" si="6"/>
        <v/>
      </c>
    </row>
    <row r="83" spans="2:11" x14ac:dyDescent="0.3">
      <c r="B83" s="18">
        <f>'County Data'!A78</f>
        <v>0</v>
      </c>
      <c r="C83" s="34" t="str">
        <f>IF('County Data'!C78&gt;9,'County Data'!B78,"*")</f>
        <v>*</v>
      </c>
      <c r="D83" s="34" t="str">
        <f>IF('County Data'!E78&gt;9,'County Data'!D78,"*")</f>
        <v>*</v>
      </c>
      <c r="E83" s="35" t="str">
        <f>IF('County Data'!G78&gt;9,'County Data'!F78,"*")</f>
        <v>*</v>
      </c>
      <c r="F83" s="34" t="str">
        <f>IF('County Data'!I78&gt;9,'County Data'!H78,"*")</f>
        <v>*</v>
      </c>
      <c r="G83" s="34" t="str">
        <f>IF('County Data'!K78&gt;9,'County Data'!J78,"*")</f>
        <v>*</v>
      </c>
      <c r="H83" s="35" t="str">
        <f>IF('County Data'!M78&gt;9,'County Data'!L78,"*")</f>
        <v>*</v>
      </c>
      <c r="I83" s="19" t="str">
        <f t="shared" si="4"/>
        <v/>
      </c>
      <c r="J83" s="19" t="str">
        <f t="shared" si="5"/>
        <v/>
      </c>
      <c r="K83" s="19" t="str">
        <f t="shared" si="6"/>
        <v/>
      </c>
    </row>
    <row r="84" spans="2:11" x14ac:dyDescent="0.3">
      <c r="B84" s="18">
        <f>'County Data'!A79</f>
        <v>0</v>
      </c>
      <c r="C84" s="34" t="str">
        <f>IF('County Data'!C79&gt;9,'County Data'!B79,"*")</f>
        <v>*</v>
      </c>
      <c r="D84" s="34" t="str">
        <f>IF('County Data'!E79&gt;9,'County Data'!D79,"*")</f>
        <v>*</v>
      </c>
      <c r="E84" s="35" t="str">
        <f>IF('County Data'!G79&gt;9,'County Data'!F79,"*")</f>
        <v>*</v>
      </c>
      <c r="F84" s="34" t="str">
        <f>IF('County Data'!I79&gt;9,'County Data'!H79,"*")</f>
        <v>*</v>
      </c>
      <c r="G84" s="34" t="str">
        <f>IF('County Data'!K79&gt;9,'County Data'!J79,"*")</f>
        <v>*</v>
      </c>
      <c r="H84" s="35" t="str">
        <f>IF('County Data'!M79&gt;9,'County Data'!L79,"*")</f>
        <v>*</v>
      </c>
      <c r="I84" s="19" t="str">
        <f t="shared" si="4"/>
        <v/>
      </c>
      <c r="J84" s="19" t="str">
        <f t="shared" si="5"/>
        <v/>
      </c>
      <c r="K84" s="19" t="str">
        <f t="shared" si="6"/>
        <v/>
      </c>
    </row>
    <row r="85" spans="2:11" x14ac:dyDescent="0.3">
      <c r="B85" s="18">
        <f>'County Data'!A80</f>
        <v>0</v>
      </c>
      <c r="C85" s="34" t="str">
        <f>IF('County Data'!C80&gt;9,'County Data'!B80,"*")</f>
        <v>*</v>
      </c>
      <c r="D85" s="34" t="str">
        <f>IF('County Data'!E80&gt;9,'County Data'!D80,"*")</f>
        <v>*</v>
      </c>
      <c r="E85" s="35" t="str">
        <f>IF('County Data'!G80&gt;9,'County Data'!F80,"*")</f>
        <v>*</v>
      </c>
      <c r="F85" s="34" t="str">
        <f>IF('County Data'!I80&gt;9,'County Data'!H80,"*")</f>
        <v>*</v>
      </c>
      <c r="G85" s="34" t="str">
        <f>IF('County Data'!K80&gt;9,'County Data'!J80,"*")</f>
        <v>*</v>
      </c>
      <c r="H85" s="35" t="str">
        <f>IF('County Data'!M80&gt;9,'County Data'!L80,"*")</f>
        <v>*</v>
      </c>
      <c r="I85" s="19" t="str">
        <f t="shared" si="4"/>
        <v/>
      </c>
      <c r="J85" s="19" t="str">
        <f t="shared" si="5"/>
        <v/>
      </c>
      <c r="K85" s="19" t="str">
        <f t="shared" si="6"/>
        <v/>
      </c>
    </row>
    <row r="86" spans="2:11" x14ac:dyDescent="0.3">
      <c r="B86" s="18">
        <f>'County Data'!A81</f>
        <v>0</v>
      </c>
      <c r="C86" s="34" t="str">
        <f>IF('County Data'!C81&gt;9,'County Data'!B81,"*")</f>
        <v>*</v>
      </c>
      <c r="D86" s="34" t="str">
        <f>IF('County Data'!E81&gt;9,'County Data'!D81,"*")</f>
        <v>*</v>
      </c>
      <c r="E86" s="35" t="str">
        <f>IF('County Data'!G81&gt;9,'County Data'!F81,"*")</f>
        <v>*</v>
      </c>
      <c r="F86" s="34" t="str">
        <f>IF('County Data'!I81&gt;9,'County Data'!H81,"*")</f>
        <v>*</v>
      </c>
      <c r="G86" s="34" t="str">
        <f>IF('County Data'!K81&gt;9,'County Data'!J81,"*")</f>
        <v>*</v>
      </c>
      <c r="H86" s="35" t="str">
        <f>IF('County Data'!M81&gt;9,'County Data'!L81,"*")</f>
        <v>*</v>
      </c>
      <c r="I86" s="19" t="str">
        <f t="shared" si="4"/>
        <v/>
      </c>
      <c r="J86" s="19" t="str">
        <f t="shared" si="5"/>
        <v/>
      </c>
      <c r="K86" s="19" t="str">
        <f t="shared" si="6"/>
        <v/>
      </c>
    </row>
    <row r="87" spans="2:11" x14ac:dyDescent="0.3">
      <c r="B87" s="18">
        <f>'County Data'!A82</f>
        <v>0</v>
      </c>
      <c r="C87" s="34" t="str">
        <f>IF('County Data'!C82&gt;9,'County Data'!B82,"*")</f>
        <v>*</v>
      </c>
      <c r="D87" s="34" t="str">
        <f>IF('County Data'!E82&gt;9,'County Data'!D82,"*")</f>
        <v>*</v>
      </c>
      <c r="E87" s="35" t="str">
        <f>IF('County Data'!G82&gt;9,'County Data'!F82,"*")</f>
        <v>*</v>
      </c>
      <c r="F87" s="34" t="str">
        <f>IF('County Data'!I82&gt;9,'County Data'!H82,"*")</f>
        <v>*</v>
      </c>
      <c r="G87" s="34" t="str">
        <f>IF('County Data'!K82&gt;9,'County Data'!J82,"*")</f>
        <v>*</v>
      </c>
      <c r="H87" s="35" t="str">
        <f>IF('County Data'!M82&gt;9,'County Data'!L82,"*")</f>
        <v>*</v>
      </c>
      <c r="I87" s="19" t="str">
        <f t="shared" si="4"/>
        <v/>
      </c>
      <c r="J87" s="19" t="str">
        <f t="shared" si="5"/>
        <v/>
      </c>
      <c r="K87" s="19" t="str">
        <f t="shared" si="6"/>
        <v/>
      </c>
    </row>
    <row r="88" spans="2:11" x14ac:dyDescent="0.3">
      <c r="B88" s="18">
        <f>'County Data'!A83</f>
        <v>0</v>
      </c>
      <c r="C88" s="34" t="str">
        <f>IF('County Data'!C83&gt;9,'County Data'!B83,"*")</f>
        <v>*</v>
      </c>
      <c r="D88" s="34" t="str">
        <f>IF('County Data'!E83&gt;9,'County Data'!D83,"*")</f>
        <v>*</v>
      </c>
      <c r="E88" s="35" t="str">
        <f>IF('County Data'!G83&gt;9,'County Data'!F83,"*")</f>
        <v>*</v>
      </c>
      <c r="F88" s="34" t="str">
        <f>IF('County Data'!I83&gt;9,'County Data'!H83,"*")</f>
        <v>*</v>
      </c>
      <c r="G88" s="34" t="str">
        <f>IF('County Data'!K83&gt;9,'County Data'!J83,"*")</f>
        <v>*</v>
      </c>
      <c r="H88" s="35" t="str">
        <f>IF('County Data'!M83&gt;9,'County Data'!L83,"*")</f>
        <v>*</v>
      </c>
      <c r="I88" s="19" t="str">
        <f t="shared" si="4"/>
        <v/>
      </c>
      <c r="J88" s="19" t="str">
        <f t="shared" si="5"/>
        <v/>
      </c>
      <c r="K88" s="19" t="str">
        <f t="shared" si="6"/>
        <v/>
      </c>
    </row>
    <row r="89" spans="2:11" x14ac:dyDescent="0.3">
      <c r="B89" s="18">
        <f>'County Data'!A84</f>
        <v>0</v>
      </c>
      <c r="C89" s="34" t="str">
        <f>IF('County Data'!C84&gt;9,'County Data'!B84,"*")</f>
        <v>*</v>
      </c>
      <c r="D89" s="34" t="str">
        <f>IF('County Data'!E84&gt;9,'County Data'!D84,"*")</f>
        <v>*</v>
      </c>
      <c r="E89" s="35" t="str">
        <f>IF('County Data'!G84&gt;9,'County Data'!F84,"*")</f>
        <v>*</v>
      </c>
      <c r="F89" s="34" t="str">
        <f>IF('County Data'!I84&gt;9,'County Data'!H84,"*")</f>
        <v>*</v>
      </c>
      <c r="G89" s="34" t="str">
        <f>IF('County Data'!K84&gt;9,'County Data'!J84,"*")</f>
        <v>*</v>
      </c>
      <c r="H89" s="35" t="str">
        <f>IF('County Data'!M84&gt;9,'County Data'!L84,"*")</f>
        <v>*</v>
      </c>
      <c r="I89" s="19" t="str">
        <f t="shared" si="4"/>
        <v/>
      </c>
      <c r="J89" s="19" t="str">
        <f t="shared" si="5"/>
        <v/>
      </c>
      <c r="K89" s="19" t="str">
        <f t="shared" si="6"/>
        <v/>
      </c>
    </row>
    <row r="90" spans="2:11" x14ac:dyDescent="0.3">
      <c r="B90" s="18">
        <f>'County Data'!A85</f>
        <v>0</v>
      </c>
      <c r="C90" s="34" t="str">
        <f>IF('County Data'!C85&gt;9,'County Data'!B85,"*")</f>
        <v>*</v>
      </c>
      <c r="D90" s="34" t="str">
        <f>IF('County Data'!E85&gt;9,'County Data'!D85,"*")</f>
        <v>*</v>
      </c>
      <c r="E90" s="35" t="str">
        <f>IF('County Data'!G85&gt;9,'County Data'!F85,"*")</f>
        <v>*</v>
      </c>
      <c r="F90" s="34" t="str">
        <f>IF('County Data'!I85&gt;9,'County Data'!H85,"*")</f>
        <v>*</v>
      </c>
      <c r="G90" s="34" t="str">
        <f>IF('County Data'!K85&gt;9,'County Data'!J85,"*")</f>
        <v>*</v>
      </c>
      <c r="H90" s="35" t="str">
        <f>IF('County Data'!M85&gt;9,'County Data'!L85,"*")</f>
        <v>*</v>
      </c>
      <c r="I90" s="19" t="str">
        <f t="shared" si="4"/>
        <v/>
      </c>
      <c r="J90" s="19" t="str">
        <f t="shared" si="5"/>
        <v/>
      </c>
      <c r="K90" s="19" t="str">
        <f t="shared" si="6"/>
        <v/>
      </c>
    </row>
    <row r="91" spans="2:11" x14ac:dyDescent="0.3">
      <c r="B91" s="18">
        <f>'County Data'!A86</f>
        <v>0</v>
      </c>
      <c r="C91" s="34" t="str">
        <f>IF('County Data'!C86&gt;9,'County Data'!B86,"*")</f>
        <v>*</v>
      </c>
      <c r="D91" s="34" t="str">
        <f>IF('County Data'!E86&gt;9,'County Data'!D86,"*")</f>
        <v>*</v>
      </c>
      <c r="E91" s="35" t="str">
        <f>IF('County Data'!G86&gt;9,'County Data'!F86,"*")</f>
        <v>*</v>
      </c>
      <c r="F91" s="34" t="str">
        <f>IF('County Data'!I86&gt;9,'County Data'!H86,"*")</f>
        <v>*</v>
      </c>
      <c r="G91" s="34" t="str">
        <f>IF('County Data'!K86&gt;9,'County Data'!J86,"*")</f>
        <v>*</v>
      </c>
      <c r="H91" s="35" t="str">
        <f>IF('County Data'!M86&gt;9,'County Data'!L86,"*")</f>
        <v>*</v>
      </c>
      <c r="I91" s="19" t="str">
        <f t="shared" si="4"/>
        <v/>
      </c>
      <c r="J91" s="19" t="str">
        <f t="shared" si="5"/>
        <v/>
      </c>
      <c r="K91" s="19" t="str">
        <f t="shared" si="6"/>
        <v/>
      </c>
    </row>
    <row r="92" spans="2:11" x14ac:dyDescent="0.3">
      <c r="B92" s="18">
        <f>'County Data'!A87</f>
        <v>0</v>
      </c>
      <c r="C92" s="34" t="str">
        <f>IF('County Data'!C87&gt;9,'County Data'!B87,"*")</f>
        <v>*</v>
      </c>
      <c r="D92" s="34" t="str">
        <f>IF('County Data'!E87&gt;9,'County Data'!D87,"*")</f>
        <v>*</v>
      </c>
      <c r="E92" s="35" t="str">
        <f>IF('County Data'!G87&gt;9,'County Data'!F87,"*")</f>
        <v>*</v>
      </c>
      <c r="F92" s="34" t="str">
        <f>IF('County Data'!I87&gt;9,'County Data'!H87,"*")</f>
        <v>*</v>
      </c>
      <c r="G92" s="34" t="str">
        <f>IF('County Data'!K87&gt;9,'County Data'!J87,"*")</f>
        <v>*</v>
      </c>
      <c r="H92" s="35" t="str">
        <f>IF('County Data'!M87&gt;9,'County Data'!L87,"*")</f>
        <v>*</v>
      </c>
      <c r="I92" s="19" t="str">
        <f t="shared" si="4"/>
        <v/>
      </c>
      <c r="J92" s="19" t="str">
        <f t="shared" si="5"/>
        <v/>
      </c>
      <c r="K92" s="19" t="str">
        <f t="shared" si="6"/>
        <v/>
      </c>
    </row>
    <row r="93" spans="2:11" x14ac:dyDescent="0.3">
      <c r="B93" s="18">
        <f>'County Data'!A88</f>
        <v>0</v>
      </c>
      <c r="C93" s="34" t="str">
        <f>IF('County Data'!C88&gt;9,'County Data'!B88,"*")</f>
        <v>*</v>
      </c>
      <c r="D93" s="34" t="str">
        <f>IF('County Data'!E88&gt;9,'County Data'!D88,"*")</f>
        <v>*</v>
      </c>
      <c r="E93" s="35" t="str">
        <f>IF('County Data'!G88&gt;9,'County Data'!F88,"*")</f>
        <v>*</v>
      </c>
      <c r="F93" s="34" t="str">
        <f>IF('County Data'!I88&gt;9,'County Data'!H88,"*")</f>
        <v>*</v>
      </c>
      <c r="G93" s="34" t="str">
        <f>IF('County Data'!K88&gt;9,'County Data'!J88,"*")</f>
        <v>*</v>
      </c>
      <c r="H93" s="35" t="str">
        <f>IF('County Data'!M88&gt;9,'County Data'!L88,"*")</f>
        <v>*</v>
      </c>
      <c r="I93" s="19" t="str">
        <f t="shared" si="4"/>
        <v/>
      </c>
      <c r="J93" s="19" t="str">
        <f t="shared" si="5"/>
        <v/>
      </c>
      <c r="K93" s="19" t="str">
        <f t="shared" si="6"/>
        <v/>
      </c>
    </row>
    <row r="94" spans="2:11" x14ac:dyDescent="0.3">
      <c r="B94" s="18">
        <f>'County Data'!A89</f>
        <v>0</v>
      </c>
      <c r="C94" s="34" t="str">
        <f>IF('County Data'!C89&gt;9,'County Data'!B89,"*")</f>
        <v>*</v>
      </c>
      <c r="D94" s="34" t="str">
        <f>IF('County Data'!E89&gt;9,'County Data'!D89,"*")</f>
        <v>*</v>
      </c>
      <c r="E94" s="35" t="str">
        <f>IF('County Data'!G89&gt;9,'County Data'!F89,"*")</f>
        <v>*</v>
      </c>
      <c r="F94" s="34" t="str">
        <f>IF('County Data'!I89&gt;9,'County Data'!H89,"*")</f>
        <v>*</v>
      </c>
      <c r="G94" s="34" t="str">
        <f>IF('County Data'!K89&gt;9,'County Data'!J89,"*")</f>
        <v>*</v>
      </c>
      <c r="H94" s="35" t="str">
        <f>IF('County Data'!M89&gt;9,'County Data'!L89,"*")</f>
        <v>*</v>
      </c>
      <c r="I94" s="19" t="str">
        <f t="shared" si="4"/>
        <v/>
      </c>
      <c r="J94" s="19" t="str">
        <f t="shared" si="5"/>
        <v/>
      </c>
      <c r="K94" s="19" t="str">
        <f t="shared" si="6"/>
        <v/>
      </c>
    </row>
    <row r="95" spans="2:11" x14ac:dyDescent="0.3">
      <c r="B95" s="18">
        <f>'County Data'!A90</f>
        <v>0</v>
      </c>
      <c r="C95" s="34" t="str">
        <f>IF('County Data'!C90&gt;9,'County Data'!B90,"*")</f>
        <v>*</v>
      </c>
      <c r="D95" s="34" t="str">
        <f>IF('County Data'!E90&gt;9,'County Data'!D90,"*")</f>
        <v>*</v>
      </c>
      <c r="E95" s="35" t="str">
        <f>IF('County Data'!G90&gt;9,'County Data'!F90,"*")</f>
        <v>*</v>
      </c>
      <c r="F95" s="34" t="str">
        <f>IF('County Data'!I90&gt;9,'County Data'!H90,"*")</f>
        <v>*</v>
      </c>
      <c r="G95" s="34" t="str">
        <f>IF('County Data'!K90&gt;9,'County Data'!J90,"*")</f>
        <v>*</v>
      </c>
      <c r="H95" s="35" t="str">
        <f>IF('County Data'!M90&gt;9,'County Data'!L90,"*")</f>
        <v>*</v>
      </c>
      <c r="I95" s="19" t="str">
        <f t="shared" si="4"/>
        <v/>
      </c>
      <c r="J95" s="19" t="str">
        <f t="shared" si="5"/>
        <v/>
      </c>
      <c r="K95" s="19" t="str">
        <f t="shared" si="6"/>
        <v/>
      </c>
    </row>
    <row r="96" spans="2:11" x14ac:dyDescent="0.3">
      <c r="B96" s="18">
        <f>'County Data'!A91</f>
        <v>0</v>
      </c>
      <c r="C96" s="34" t="str">
        <f>IF('County Data'!C91&gt;9,'County Data'!B91,"*")</f>
        <v>*</v>
      </c>
      <c r="D96" s="34" t="str">
        <f>IF('County Data'!E91&gt;9,'County Data'!D91,"*")</f>
        <v>*</v>
      </c>
      <c r="E96" s="35" t="str">
        <f>IF('County Data'!G91&gt;9,'County Data'!F91,"*")</f>
        <v>*</v>
      </c>
      <c r="F96" s="34" t="str">
        <f>IF('County Data'!I91&gt;9,'County Data'!H91,"*")</f>
        <v>*</v>
      </c>
      <c r="G96" s="34" t="str">
        <f>IF('County Data'!K91&gt;9,'County Data'!J91,"*")</f>
        <v>*</v>
      </c>
      <c r="H96" s="35" t="str">
        <f>IF('County Data'!M91&gt;9,'County Data'!L91,"*")</f>
        <v>*</v>
      </c>
      <c r="I96" s="19" t="str">
        <f t="shared" si="4"/>
        <v/>
      </c>
      <c r="J96" s="19" t="str">
        <f t="shared" si="5"/>
        <v/>
      </c>
      <c r="K96" s="19" t="str">
        <f t="shared" si="6"/>
        <v/>
      </c>
    </row>
    <row r="97" spans="2:11" x14ac:dyDescent="0.3">
      <c r="B97" s="18">
        <f>'County Data'!A92</f>
        <v>0</v>
      </c>
      <c r="C97" s="34" t="str">
        <f>IF('County Data'!C92&gt;9,'County Data'!B92,"*")</f>
        <v>*</v>
      </c>
      <c r="D97" s="34" t="str">
        <f>IF('County Data'!E92&gt;9,'County Data'!D92,"*")</f>
        <v>*</v>
      </c>
      <c r="E97" s="35" t="str">
        <f>IF('County Data'!G92&gt;9,'County Data'!F92,"*")</f>
        <v>*</v>
      </c>
      <c r="F97" s="34" t="str">
        <f>IF('County Data'!I92&gt;9,'County Data'!H92,"*")</f>
        <v>*</v>
      </c>
      <c r="G97" s="34" t="str">
        <f>IF('County Data'!K92&gt;9,'County Data'!J92,"*")</f>
        <v>*</v>
      </c>
      <c r="H97" s="35" t="str">
        <f>IF('County Data'!M92&gt;9,'County Data'!L92,"*")</f>
        <v>*</v>
      </c>
      <c r="I97" s="19" t="str">
        <f t="shared" si="4"/>
        <v/>
      </c>
      <c r="J97" s="19" t="str">
        <f t="shared" si="5"/>
        <v/>
      </c>
      <c r="K97" s="19" t="str">
        <f t="shared" si="6"/>
        <v/>
      </c>
    </row>
    <row r="98" spans="2:11" x14ac:dyDescent="0.3">
      <c r="B98" s="18">
        <f>'County Data'!A93</f>
        <v>0</v>
      </c>
      <c r="C98" s="34" t="str">
        <f>IF('County Data'!C93&gt;9,'County Data'!B93,"*")</f>
        <v>*</v>
      </c>
      <c r="D98" s="34" t="str">
        <f>IF('County Data'!E93&gt;9,'County Data'!D93,"*")</f>
        <v>*</v>
      </c>
      <c r="E98" s="35" t="str">
        <f>IF('County Data'!G93&gt;9,'County Data'!F93,"*")</f>
        <v>*</v>
      </c>
      <c r="F98" s="34" t="str">
        <f>IF('County Data'!I93&gt;9,'County Data'!H93,"*")</f>
        <v>*</v>
      </c>
      <c r="G98" s="34" t="str">
        <f>IF('County Data'!K93&gt;9,'County Data'!J93,"*")</f>
        <v>*</v>
      </c>
      <c r="H98" s="35" t="str">
        <f>IF('County Data'!M93&gt;9,'County Data'!L93,"*")</f>
        <v>*</v>
      </c>
      <c r="I98" s="19" t="str">
        <f t="shared" si="4"/>
        <v/>
      </c>
      <c r="J98" s="19" t="str">
        <f t="shared" si="5"/>
        <v/>
      </c>
      <c r="K98" s="19" t="str">
        <f t="shared" si="6"/>
        <v/>
      </c>
    </row>
    <row r="99" spans="2:11" x14ac:dyDescent="0.3">
      <c r="B99" s="18">
        <f>'County Data'!A94</f>
        <v>0</v>
      </c>
      <c r="C99" s="34" t="str">
        <f>IF('County Data'!C94&gt;9,'County Data'!B94,"*")</f>
        <v>*</v>
      </c>
      <c r="D99" s="34" t="str">
        <f>IF('County Data'!E94&gt;9,'County Data'!D94,"*")</f>
        <v>*</v>
      </c>
      <c r="E99" s="35" t="str">
        <f>IF('County Data'!G94&gt;9,'County Data'!F94,"*")</f>
        <v>*</v>
      </c>
      <c r="F99" s="34" t="str">
        <f>IF('County Data'!I94&gt;9,'County Data'!H94,"*")</f>
        <v>*</v>
      </c>
      <c r="G99" s="34" t="str">
        <f>IF('County Data'!K94&gt;9,'County Data'!J94,"*")</f>
        <v>*</v>
      </c>
      <c r="H99" s="35" t="str">
        <f>IF('County Data'!M94&gt;9,'County Data'!L94,"*")</f>
        <v>*</v>
      </c>
      <c r="I99" s="19" t="str">
        <f t="shared" si="4"/>
        <v/>
      </c>
      <c r="J99" s="19" t="str">
        <f t="shared" si="5"/>
        <v/>
      </c>
      <c r="K99" s="19" t="str">
        <f t="shared" si="6"/>
        <v/>
      </c>
    </row>
    <row r="100" spans="2:11" x14ac:dyDescent="0.3">
      <c r="B100" s="18">
        <f>'County Data'!A95</f>
        <v>0</v>
      </c>
      <c r="C100" s="34" t="str">
        <f>IF('County Data'!C95&gt;9,'County Data'!B95,"*")</f>
        <v>*</v>
      </c>
      <c r="D100" s="34" t="str">
        <f>IF('County Data'!E95&gt;9,'County Data'!D95,"*")</f>
        <v>*</v>
      </c>
      <c r="E100" s="35" t="str">
        <f>IF('County Data'!G95&gt;9,'County Data'!F95,"*")</f>
        <v>*</v>
      </c>
      <c r="F100" s="34" t="str">
        <f>IF('County Data'!I95&gt;9,'County Data'!H95,"*")</f>
        <v>*</v>
      </c>
      <c r="G100" s="34" t="str">
        <f>IF('County Data'!K95&gt;9,'County Data'!J95,"*")</f>
        <v>*</v>
      </c>
      <c r="H100" s="35" t="str">
        <f>IF('County Data'!M95&gt;9,'County Data'!L95,"*")</f>
        <v>*</v>
      </c>
      <c r="I100" s="19" t="str">
        <f t="shared" si="4"/>
        <v/>
      </c>
      <c r="J100" s="19" t="str">
        <f t="shared" si="5"/>
        <v/>
      </c>
      <c r="K100" s="19" t="str">
        <f t="shared" si="6"/>
        <v/>
      </c>
    </row>
    <row r="101" spans="2:11" x14ac:dyDescent="0.3">
      <c r="B101" s="18">
        <f>'County Data'!A96</f>
        <v>0</v>
      </c>
      <c r="C101" s="34" t="str">
        <f>IF('County Data'!C96&gt;9,'County Data'!B96,"*")</f>
        <v>*</v>
      </c>
      <c r="D101" s="34" t="str">
        <f>IF('County Data'!E96&gt;9,'County Data'!D96,"*")</f>
        <v>*</v>
      </c>
      <c r="E101" s="35" t="str">
        <f>IF('County Data'!G96&gt;9,'County Data'!F96,"*")</f>
        <v>*</v>
      </c>
      <c r="F101" s="34" t="str">
        <f>IF('County Data'!I96&gt;9,'County Data'!H96,"*")</f>
        <v>*</v>
      </c>
      <c r="G101" s="34" t="str">
        <f>IF('County Data'!K96&gt;9,'County Data'!J96,"*")</f>
        <v>*</v>
      </c>
      <c r="H101" s="35" t="str">
        <f>IF('County Data'!M96&gt;9,'County Data'!L96,"*")</f>
        <v>*</v>
      </c>
      <c r="I101" s="19" t="str">
        <f t="shared" si="4"/>
        <v/>
      </c>
      <c r="J101" s="19" t="str">
        <f t="shared" si="5"/>
        <v/>
      </c>
      <c r="K101" s="19" t="str">
        <f t="shared" si="6"/>
        <v/>
      </c>
    </row>
    <row r="102" spans="2:11" x14ac:dyDescent="0.3">
      <c r="B102" s="18">
        <f>'County Data'!A97</f>
        <v>0</v>
      </c>
      <c r="C102" s="34" t="str">
        <f>IF('County Data'!C97&gt;9,'County Data'!B97,"*")</f>
        <v>*</v>
      </c>
      <c r="D102" s="34" t="str">
        <f>IF('County Data'!E97&gt;9,'County Data'!D97,"*")</f>
        <v>*</v>
      </c>
      <c r="E102" s="35" t="str">
        <f>IF('County Data'!G97&gt;9,'County Data'!F97,"*")</f>
        <v>*</v>
      </c>
      <c r="F102" s="34" t="str">
        <f>IF('County Data'!I97&gt;9,'County Data'!H97,"*")</f>
        <v>*</v>
      </c>
      <c r="G102" s="34" t="str">
        <f>IF('County Data'!K97&gt;9,'County Data'!J97,"*")</f>
        <v>*</v>
      </c>
      <c r="H102" s="35" t="str">
        <f>IF('County Data'!M97&gt;9,'County Data'!L97,"*")</f>
        <v>*</v>
      </c>
      <c r="I102" s="19" t="str">
        <f t="shared" si="4"/>
        <v/>
      </c>
      <c r="J102" s="19" t="str">
        <f t="shared" si="5"/>
        <v/>
      </c>
      <c r="K102" s="19" t="str">
        <f t="shared" si="6"/>
        <v/>
      </c>
    </row>
    <row r="103" spans="2:11" x14ac:dyDescent="0.3">
      <c r="B103" s="18">
        <f>'County Data'!A98</f>
        <v>0</v>
      </c>
      <c r="C103" s="34" t="str">
        <f>IF('County Data'!C98&gt;9,'County Data'!B98,"*")</f>
        <v>*</v>
      </c>
      <c r="D103" s="34" t="str">
        <f>IF('County Data'!E98&gt;9,'County Data'!D98,"*")</f>
        <v>*</v>
      </c>
      <c r="E103" s="35" t="str">
        <f>IF('County Data'!G98&gt;9,'County Data'!F98,"*")</f>
        <v>*</v>
      </c>
      <c r="F103" s="34" t="str">
        <f>IF('County Data'!I98&gt;9,'County Data'!H98,"*")</f>
        <v>*</v>
      </c>
      <c r="G103" s="34" t="str">
        <f>IF('County Data'!K98&gt;9,'County Data'!J98,"*")</f>
        <v>*</v>
      </c>
      <c r="H103" s="35" t="str">
        <f>IF('County Data'!M98&gt;9,'County Data'!L98,"*")</f>
        <v>*</v>
      </c>
      <c r="I103" s="19" t="str">
        <f t="shared" si="4"/>
        <v/>
      </c>
      <c r="J103" s="19" t="str">
        <f t="shared" si="5"/>
        <v/>
      </c>
      <c r="K103" s="19" t="str">
        <f t="shared" si="6"/>
        <v/>
      </c>
    </row>
    <row r="104" spans="2:11" x14ac:dyDescent="0.3">
      <c r="B104" s="18">
        <f>'County Data'!A99</f>
        <v>0</v>
      </c>
      <c r="C104" s="34" t="str">
        <f>IF('County Data'!C99&gt;9,'County Data'!B99,"*")</f>
        <v>*</v>
      </c>
      <c r="D104" s="34" t="str">
        <f>IF('County Data'!E99&gt;9,'County Data'!D99,"*")</f>
        <v>*</v>
      </c>
      <c r="E104" s="35" t="str">
        <f>IF('County Data'!G99&gt;9,'County Data'!F99,"*")</f>
        <v>*</v>
      </c>
      <c r="F104" s="34" t="str">
        <f>IF('County Data'!I99&gt;9,'County Data'!H99,"*")</f>
        <v>*</v>
      </c>
      <c r="G104" s="34" t="str">
        <f>IF('County Data'!K99&gt;9,'County Data'!J99,"*")</f>
        <v>*</v>
      </c>
      <c r="H104" s="35" t="str">
        <f>IF('County Data'!M99&gt;9,'County Data'!L99,"*")</f>
        <v>*</v>
      </c>
      <c r="I104" s="19" t="str">
        <f t="shared" si="4"/>
        <v/>
      </c>
      <c r="J104" s="19" t="str">
        <f t="shared" si="5"/>
        <v/>
      </c>
      <c r="K104" s="19" t="str">
        <f t="shared" si="6"/>
        <v/>
      </c>
    </row>
    <row r="105" spans="2:11" x14ac:dyDescent="0.3">
      <c r="B105" s="18">
        <f>'County Data'!A100</f>
        <v>0</v>
      </c>
      <c r="C105" s="34" t="str">
        <f>IF('County Data'!C100&gt;9,'County Data'!B100,"*")</f>
        <v>*</v>
      </c>
      <c r="D105" s="34" t="str">
        <f>IF('County Data'!E100&gt;9,'County Data'!D100,"*")</f>
        <v>*</v>
      </c>
      <c r="E105" s="35" t="str">
        <f>IF('County Data'!G100&gt;9,'County Data'!F100,"*")</f>
        <v>*</v>
      </c>
      <c r="F105" s="34" t="str">
        <f>IF('County Data'!I100&gt;9,'County Data'!H100,"*")</f>
        <v>*</v>
      </c>
      <c r="G105" s="34" t="str">
        <f>IF('County Data'!K100&gt;9,'County Data'!J100,"*")</f>
        <v>*</v>
      </c>
      <c r="H105" s="35" t="str">
        <f>IF('County Data'!M100&gt;9,'County Data'!L100,"*")</f>
        <v>*</v>
      </c>
      <c r="I105" s="19" t="str">
        <f t="shared" si="4"/>
        <v/>
      </c>
      <c r="J105" s="19" t="str">
        <f t="shared" si="5"/>
        <v/>
      </c>
      <c r="K105" s="19" t="str">
        <f t="shared" si="6"/>
        <v/>
      </c>
    </row>
    <row r="106" spans="2:11" x14ac:dyDescent="0.3">
      <c r="B106" s="18">
        <f>'County Data'!A101</f>
        <v>0</v>
      </c>
      <c r="C106" s="34" t="str">
        <f>IF('County Data'!C101&gt;9,'County Data'!B101,"*")</f>
        <v>*</v>
      </c>
      <c r="D106" s="34" t="str">
        <f>IF('County Data'!E101&gt;9,'County Data'!D101,"*")</f>
        <v>*</v>
      </c>
      <c r="E106" s="35" t="str">
        <f>IF('County Data'!G101&gt;9,'County Data'!F101,"*")</f>
        <v>*</v>
      </c>
      <c r="F106" s="34" t="str">
        <f>IF('County Data'!I101&gt;9,'County Data'!H101,"*")</f>
        <v>*</v>
      </c>
      <c r="G106" s="34" t="str">
        <f>IF('County Data'!K101&gt;9,'County Data'!J101,"*")</f>
        <v>*</v>
      </c>
      <c r="H106" s="35" t="str">
        <f>IF('County Data'!M101&gt;9,'County Data'!L101,"*")</f>
        <v>*</v>
      </c>
      <c r="I106" s="19" t="str">
        <f t="shared" si="4"/>
        <v/>
      </c>
      <c r="J106" s="19" t="str">
        <f t="shared" si="5"/>
        <v/>
      </c>
      <c r="K106" s="19" t="str">
        <f t="shared" si="6"/>
        <v/>
      </c>
    </row>
    <row r="107" spans="2:11" x14ac:dyDescent="0.3">
      <c r="B107" s="18">
        <f>'County Data'!A102</f>
        <v>0</v>
      </c>
      <c r="C107" s="34" t="str">
        <f>IF('County Data'!C102&gt;9,'County Data'!B102,"*")</f>
        <v>*</v>
      </c>
      <c r="D107" s="34" t="str">
        <f>IF('County Data'!E102&gt;9,'County Data'!D102,"*")</f>
        <v>*</v>
      </c>
      <c r="E107" s="35" t="str">
        <f>IF('County Data'!G102&gt;9,'County Data'!F102,"*")</f>
        <v>*</v>
      </c>
      <c r="F107" s="34" t="str">
        <f>IF('County Data'!I102&gt;9,'County Data'!H102,"*")</f>
        <v>*</v>
      </c>
      <c r="G107" s="34" t="str">
        <f>IF('County Data'!K102&gt;9,'County Data'!J102,"*")</f>
        <v>*</v>
      </c>
      <c r="H107" s="35" t="str">
        <f>IF('County Data'!M102&gt;9,'County Data'!L102,"*")</f>
        <v>*</v>
      </c>
      <c r="I107" s="19" t="str">
        <f t="shared" si="4"/>
        <v/>
      </c>
      <c r="J107" s="19" t="str">
        <f t="shared" si="5"/>
        <v/>
      </c>
      <c r="K107" s="19" t="str">
        <f t="shared" si="6"/>
        <v/>
      </c>
    </row>
    <row r="108" spans="2:11" x14ac:dyDescent="0.3">
      <c r="B108" s="18">
        <f>'County Data'!A103</f>
        <v>0</v>
      </c>
      <c r="C108" s="34" t="str">
        <f>IF('County Data'!C103&gt;9,'County Data'!B103,"*")</f>
        <v>*</v>
      </c>
      <c r="D108" s="34" t="str">
        <f>IF('County Data'!E103&gt;9,'County Data'!D103,"*")</f>
        <v>*</v>
      </c>
      <c r="E108" s="35" t="str">
        <f>IF('County Data'!G103&gt;9,'County Data'!F103,"*")</f>
        <v>*</v>
      </c>
      <c r="F108" s="34" t="str">
        <f>IF('County Data'!I103&gt;9,'County Data'!H103,"*")</f>
        <v>*</v>
      </c>
      <c r="G108" s="34" t="str">
        <f>IF('County Data'!K103&gt;9,'County Data'!J103,"*")</f>
        <v>*</v>
      </c>
      <c r="H108" s="35" t="str">
        <f>IF('County Data'!M103&gt;9,'County Data'!L103,"*")</f>
        <v>*</v>
      </c>
      <c r="I108" s="19" t="str">
        <f t="shared" si="4"/>
        <v/>
      </c>
      <c r="J108" s="19" t="str">
        <f t="shared" si="5"/>
        <v/>
      </c>
      <c r="K108" s="19" t="str">
        <f t="shared" si="6"/>
        <v/>
      </c>
    </row>
    <row r="109" spans="2:11" x14ac:dyDescent="0.3">
      <c r="B109" s="18">
        <f>'County Data'!A104</f>
        <v>0</v>
      </c>
      <c r="C109" s="34" t="str">
        <f>IF('County Data'!C104&gt;9,'County Data'!B104,"*")</f>
        <v>*</v>
      </c>
      <c r="D109" s="34" t="str">
        <f>IF('County Data'!E104&gt;9,'County Data'!D104,"*")</f>
        <v>*</v>
      </c>
      <c r="E109" s="35" t="str">
        <f>IF('County Data'!G104&gt;9,'County Data'!F104,"*")</f>
        <v>*</v>
      </c>
      <c r="F109" s="34" t="str">
        <f>IF('County Data'!I104&gt;9,'County Data'!H104,"*")</f>
        <v>*</v>
      </c>
      <c r="G109" s="34" t="str">
        <f>IF('County Data'!K104&gt;9,'County Data'!J104,"*")</f>
        <v>*</v>
      </c>
      <c r="H109" s="35" t="str">
        <f>IF('County Data'!M104&gt;9,'County Data'!L104,"*")</f>
        <v>*</v>
      </c>
      <c r="I109" s="19" t="str">
        <f t="shared" si="4"/>
        <v/>
      </c>
      <c r="J109" s="19" t="str">
        <f t="shared" si="5"/>
        <v/>
      </c>
      <c r="K109" s="19" t="str">
        <f t="shared" si="6"/>
        <v/>
      </c>
    </row>
    <row r="110" spans="2:11" x14ac:dyDescent="0.3">
      <c r="B110" s="18">
        <f>'County Data'!A105</f>
        <v>0</v>
      </c>
      <c r="C110" s="34" t="str">
        <f>IF('County Data'!C105&gt;9,'County Data'!B105,"*")</f>
        <v>*</v>
      </c>
      <c r="D110" s="34" t="str">
        <f>IF('County Data'!E105&gt;9,'County Data'!D105,"*")</f>
        <v>*</v>
      </c>
      <c r="E110" s="35" t="str">
        <f>IF('County Data'!G105&gt;9,'County Data'!F105,"*")</f>
        <v>*</v>
      </c>
      <c r="F110" s="34" t="str">
        <f>IF('County Data'!I105&gt;9,'County Data'!H105,"*")</f>
        <v>*</v>
      </c>
      <c r="G110" s="34" t="str">
        <f>IF('County Data'!K105&gt;9,'County Data'!J105,"*")</f>
        <v>*</v>
      </c>
      <c r="H110" s="35" t="str">
        <f>IF('County Data'!M105&gt;9,'County Data'!L105,"*")</f>
        <v>*</v>
      </c>
      <c r="I110" s="19" t="str">
        <f t="shared" si="4"/>
        <v/>
      </c>
      <c r="J110" s="19" t="str">
        <f t="shared" si="5"/>
        <v/>
      </c>
      <c r="K110" s="19" t="str">
        <f t="shared" si="6"/>
        <v/>
      </c>
    </row>
    <row r="111" spans="2:11" x14ac:dyDescent="0.3">
      <c r="B111" s="18">
        <f>'County Data'!A106</f>
        <v>0</v>
      </c>
      <c r="C111" s="34" t="str">
        <f>IF('County Data'!C106&gt;9,'County Data'!B106,"*")</f>
        <v>*</v>
      </c>
      <c r="D111" s="34" t="str">
        <f>IF('County Data'!E106&gt;9,'County Data'!D106,"*")</f>
        <v>*</v>
      </c>
      <c r="E111" s="35" t="str">
        <f>IF('County Data'!G106&gt;9,'County Data'!F106,"*")</f>
        <v>*</v>
      </c>
      <c r="F111" s="34" t="str">
        <f>IF('County Data'!I106&gt;9,'County Data'!H106,"*")</f>
        <v>*</v>
      </c>
      <c r="G111" s="34" t="str">
        <f>IF('County Data'!K106&gt;9,'County Data'!J106,"*")</f>
        <v>*</v>
      </c>
      <c r="H111" s="35" t="str">
        <f>IF('County Data'!M106&gt;9,'County Data'!L106,"*")</f>
        <v>*</v>
      </c>
      <c r="I111" s="19" t="str">
        <f t="shared" si="4"/>
        <v/>
      </c>
      <c r="J111" s="19" t="str">
        <f t="shared" si="5"/>
        <v/>
      </c>
      <c r="K111" s="19" t="str">
        <f t="shared" si="6"/>
        <v/>
      </c>
    </row>
    <row r="112" spans="2:11" x14ac:dyDescent="0.3">
      <c r="B112" s="18">
        <f>'County Data'!A107</f>
        <v>0</v>
      </c>
      <c r="C112" s="34" t="str">
        <f>IF('County Data'!C107&gt;9,'County Data'!B107,"*")</f>
        <v>*</v>
      </c>
      <c r="D112" s="34" t="str">
        <f>IF('County Data'!E107&gt;9,'County Data'!D107,"*")</f>
        <v>*</v>
      </c>
      <c r="E112" s="35" t="str">
        <f>IF('County Data'!G107&gt;9,'County Data'!F107,"*")</f>
        <v>*</v>
      </c>
      <c r="F112" s="34" t="str">
        <f>IF('County Data'!I107&gt;9,'County Data'!H107,"*")</f>
        <v>*</v>
      </c>
      <c r="G112" s="34" t="str">
        <f>IF('County Data'!K107&gt;9,'County Data'!J107,"*")</f>
        <v>*</v>
      </c>
      <c r="H112" s="35" t="str">
        <f>IF('County Data'!M107&gt;9,'County Data'!L107,"*")</f>
        <v>*</v>
      </c>
      <c r="I112" s="19" t="str">
        <f t="shared" si="4"/>
        <v/>
      </c>
      <c r="J112" s="19" t="str">
        <f t="shared" si="5"/>
        <v/>
      </c>
      <c r="K112" s="19" t="str">
        <f t="shared" si="6"/>
        <v/>
      </c>
    </row>
    <row r="113" spans="2:11" x14ac:dyDescent="0.3">
      <c r="B113" s="18">
        <f>'County Data'!A108</f>
        <v>0</v>
      </c>
      <c r="C113" s="34" t="str">
        <f>IF('County Data'!C108&gt;9,'County Data'!B108,"*")</f>
        <v>*</v>
      </c>
      <c r="D113" s="34" t="str">
        <f>IF('County Data'!E108&gt;9,'County Data'!D108,"*")</f>
        <v>*</v>
      </c>
      <c r="E113" s="35" t="str">
        <f>IF('County Data'!G108&gt;9,'County Data'!F108,"*")</f>
        <v>*</v>
      </c>
      <c r="F113" s="34" t="str">
        <f>IF('County Data'!I108&gt;9,'County Data'!H108,"*")</f>
        <v>*</v>
      </c>
      <c r="G113" s="34" t="str">
        <f>IF('County Data'!K108&gt;9,'County Data'!J108,"*")</f>
        <v>*</v>
      </c>
      <c r="H113" s="35" t="str">
        <f>IF('County Data'!M108&gt;9,'County Data'!L108,"*")</f>
        <v>*</v>
      </c>
      <c r="I113" s="19" t="str">
        <f t="shared" si="4"/>
        <v/>
      </c>
      <c r="J113" s="19" t="str">
        <f t="shared" si="5"/>
        <v/>
      </c>
      <c r="K113" s="19" t="str">
        <f t="shared" si="6"/>
        <v/>
      </c>
    </row>
    <row r="114" spans="2:11" x14ac:dyDescent="0.3">
      <c r="B114" s="18">
        <f>'County Data'!A109</f>
        <v>0</v>
      </c>
      <c r="C114" s="34" t="str">
        <f>IF('County Data'!C109&gt;9,'County Data'!B109,"*")</f>
        <v>*</v>
      </c>
      <c r="D114" s="34" t="str">
        <f>IF('County Data'!E109&gt;9,'County Data'!D109,"*")</f>
        <v>*</v>
      </c>
      <c r="E114" s="35" t="str">
        <f>IF('County Data'!G109&gt;9,'County Data'!F109,"*")</f>
        <v>*</v>
      </c>
      <c r="F114" s="34" t="str">
        <f>IF('County Data'!I109&gt;9,'County Data'!H109,"*")</f>
        <v>*</v>
      </c>
      <c r="G114" s="34" t="str">
        <f>IF('County Data'!K109&gt;9,'County Data'!J109,"*")</f>
        <v>*</v>
      </c>
      <c r="H114" s="35" t="str">
        <f>IF('County Data'!M109&gt;9,'County Data'!L109,"*")</f>
        <v>*</v>
      </c>
      <c r="I114" s="19" t="str">
        <f t="shared" si="4"/>
        <v/>
      </c>
      <c r="J114" s="19" t="str">
        <f t="shared" si="5"/>
        <v/>
      </c>
      <c r="K114" s="19" t="str">
        <f t="shared" si="6"/>
        <v/>
      </c>
    </row>
    <row r="115" spans="2:11" x14ac:dyDescent="0.3">
      <c r="B115" s="18">
        <f>'County Data'!A110</f>
        <v>0</v>
      </c>
      <c r="C115" s="34" t="str">
        <f>IF('County Data'!C110&gt;9,'County Data'!B110,"*")</f>
        <v>*</v>
      </c>
      <c r="D115" s="34" t="str">
        <f>IF('County Data'!E110&gt;9,'County Data'!D110,"*")</f>
        <v>*</v>
      </c>
      <c r="E115" s="35" t="str">
        <f>IF('County Data'!G110&gt;9,'County Data'!F110,"*")</f>
        <v>*</v>
      </c>
      <c r="F115" s="34" t="str">
        <f>IF('County Data'!I110&gt;9,'County Data'!H110,"*")</f>
        <v>*</v>
      </c>
      <c r="G115" s="34" t="str">
        <f>IF('County Data'!K110&gt;9,'County Data'!J110,"*")</f>
        <v>*</v>
      </c>
      <c r="H115" s="35" t="str">
        <f>IF('County Data'!M110&gt;9,'County Data'!L110,"*")</f>
        <v>*</v>
      </c>
      <c r="I115" s="19" t="str">
        <f t="shared" si="4"/>
        <v/>
      </c>
      <c r="J115" s="19" t="str">
        <f t="shared" si="5"/>
        <v/>
      </c>
      <c r="K115" s="19" t="str">
        <f t="shared" si="6"/>
        <v/>
      </c>
    </row>
    <row r="116" spans="2:11" x14ac:dyDescent="0.3">
      <c r="B116" s="18">
        <f>'County Data'!A111</f>
        <v>0</v>
      </c>
      <c r="C116" s="34" t="str">
        <f>IF('County Data'!C111&gt;9,'County Data'!B111,"*")</f>
        <v>*</v>
      </c>
      <c r="D116" s="34" t="str">
        <f>IF('County Data'!E111&gt;9,'County Data'!D111,"*")</f>
        <v>*</v>
      </c>
      <c r="E116" s="35" t="str">
        <f>IF('County Data'!G111&gt;9,'County Data'!F111,"*")</f>
        <v>*</v>
      </c>
      <c r="F116" s="34" t="str">
        <f>IF('County Data'!I111&gt;9,'County Data'!H111,"*")</f>
        <v>*</v>
      </c>
      <c r="G116" s="34" t="str">
        <f>IF('County Data'!K111&gt;9,'County Data'!J111,"*")</f>
        <v>*</v>
      </c>
      <c r="H116" s="35" t="str">
        <f>IF('County Data'!M111&gt;9,'County Data'!L111,"*")</f>
        <v>*</v>
      </c>
      <c r="I116" s="19" t="str">
        <f t="shared" si="4"/>
        <v/>
      </c>
      <c r="J116" s="19" t="str">
        <f t="shared" si="5"/>
        <v/>
      </c>
      <c r="K116" s="19" t="str">
        <f t="shared" si="6"/>
        <v/>
      </c>
    </row>
    <row r="117" spans="2:11" x14ac:dyDescent="0.3">
      <c r="B117" s="18">
        <f>'County Data'!A112</f>
        <v>0</v>
      </c>
      <c r="C117" s="34" t="str">
        <f>IF('County Data'!C112&gt;9,'County Data'!B112,"*")</f>
        <v>*</v>
      </c>
      <c r="D117" s="34" t="str">
        <f>IF('County Data'!E112&gt;9,'County Data'!D112,"*")</f>
        <v>*</v>
      </c>
      <c r="E117" s="35" t="str">
        <f>IF('County Data'!G112&gt;9,'County Data'!F112,"*")</f>
        <v>*</v>
      </c>
      <c r="F117" s="34" t="str">
        <f>IF('County Data'!I112&gt;9,'County Data'!H112,"*")</f>
        <v>*</v>
      </c>
      <c r="G117" s="34" t="str">
        <f>IF('County Data'!K112&gt;9,'County Data'!J112,"*")</f>
        <v>*</v>
      </c>
      <c r="H117" s="35" t="str">
        <f>IF('County Data'!M112&gt;9,'County Data'!L112,"*")</f>
        <v>*</v>
      </c>
      <c r="I117" s="19" t="str">
        <f t="shared" si="4"/>
        <v/>
      </c>
      <c r="J117" s="19" t="str">
        <f t="shared" si="5"/>
        <v/>
      </c>
      <c r="K117" s="19" t="str">
        <f t="shared" si="6"/>
        <v/>
      </c>
    </row>
    <row r="118" spans="2:11" x14ac:dyDescent="0.3">
      <c r="B118" s="18">
        <f>'County Data'!A113</f>
        <v>0</v>
      </c>
      <c r="C118" s="34" t="str">
        <f>IF('County Data'!C113&gt;9,'County Data'!B113,"*")</f>
        <v>*</v>
      </c>
      <c r="D118" s="34" t="str">
        <f>IF('County Data'!E113&gt;9,'County Data'!D113,"*")</f>
        <v>*</v>
      </c>
      <c r="E118" s="35" t="str">
        <f>IF('County Data'!G113&gt;9,'County Data'!F113,"*")</f>
        <v>*</v>
      </c>
      <c r="F118" s="34" t="str">
        <f>IF('County Data'!I113&gt;9,'County Data'!H113,"*")</f>
        <v>*</v>
      </c>
      <c r="G118" s="34" t="str">
        <f>IF('County Data'!K113&gt;9,'County Data'!J113,"*")</f>
        <v>*</v>
      </c>
      <c r="H118" s="35" t="str">
        <f>IF('County Data'!M113&gt;9,'County Data'!L113,"*")</f>
        <v>*</v>
      </c>
      <c r="I118" s="19" t="str">
        <f t="shared" si="4"/>
        <v/>
      </c>
      <c r="J118" s="19" t="str">
        <f t="shared" si="5"/>
        <v/>
      </c>
      <c r="K118" s="19" t="str">
        <f t="shared" si="6"/>
        <v/>
      </c>
    </row>
    <row r="119" spans="2:11" x14ac:dyDescent="0.3">
      <c r="B119" s="18">
        <f>'County Data'!A114</f>
        <v>0</v>
      </c>
      <c r="C119" s="34" t="str">
        <f>IF('County Data'!C114&gt;9,'County Data'!B114,"*")</f>
        <v>*</v>
      </c>
      <c r="D119" s="34" t="str">
        <f>IF('County Data'!E114&gt;9,'County Data'!D114,"*")</f>
        <v>*</v>
      </c>
      <c r="E119" s="35" t="str">
        <f>IF('County Data'!G114&gt;9,'County Data'!F114,"*")</f>
        <v>*</v>
      </c>
      <c r="F119" s="34" t="str">
        <f>IF('County Data'!I114&gt;9,'County Data'!H114,"*")</f>
        <v>*</v>
      </c>
      <c r="G119" s="34" t="str">
        <f>IF('County Data'!K114&gt;9,'County Data'!J114,"*")</f>
        <v>*</v>
      </c>
      <c r="H119" s="35" t="str">
        <f>IF('County Data'!M114&gt;9,'County Data'!L114,"*")</f>
        <v>*</v>
      </c>
      <c r="I119" s="19" t="str">
        <f t="shared" si="4"/>
        <v/>
      </c>
      <c r="J119" s="19" t="str">
        <f t="shared" si="5"/>
        <v/>
      </c>
      <c r="K119" s="19" t="str">
        <f t="shared" si="6"/>
        <v/>
      </c>
    </row>
    <row r="120" spans="2:11" x14ac:dyDescent="0.3">
      <c r="B120" s="18">
        <f>'County Data'!A115</f>
        <v>0</v>
      </c>
      <c r="C120" s="34" t="str">
        <f>IF('County Data'!C115&gt;9,'County Data'!B115,"*")</f>
        <v>*</v>
      </c>
      <c r="D120" s="34" t="str">
        <f>IF('County Data'!E115&gt;9,'County Data'!D115,"*")</f>
        <v>*</v>
      </c>
      <c r="E120" s="35" t="str">
        <f>IF('County Data'!G115&gt;9,'County Data'!F115,"*")</f>
        <v>*</v>
      </c>
      <c r="F120" s="34" t="str">
        <f>IF('County Data'!I115&gt;9,'County Data'!H115,"*")</f>
        <v>*</v>
      </c>
      <c r="G120" s="34" t="str">
        <f>IF('County Data'!K115&gt;9,'County Data'!J115,"*")</f>
        <v>*</v>
      </c>
      <c r="H120" s="35" t="str">
        <f>IF('County Data'!M115&gt;9,'County Data'!L115,"*")</f>
        <v>*</v>
      </c>
      <c r="I120" s="19" t="str">
        <f t="shared" si="4"/>
        <v/>
      </c>
      <c r="J120" s="19" t="str">
        <f t="shared" si="5"/>
        <v/>
      </c>
      <c r="K120" s="19" t="str">
        <f t="shared" si="6"/>
        <v/>
      </c>
    </row>
    <row r="121" spans="2:11" x14ac:dyDescent="0.3">
      <c r="B121" s="18">
        <f>'County Data'!A116</f>
        <v>0</v>
      </c>
      <c r="C121" s="34" t="str">
        <f>IF('County Data'!C116&gt;9,'County Data'!B116,"*")</f>
        <v>*</v>
      </c>
      <c r="D121" s="34" t="str">
        <f>IF('County Data'!E116&gt;9,'County Data'!D116,"*")</f>
        <v>*</v>
      </c>
      <c r="E121" s="35" t="str">
        <f>IF('County Data'!G116&gt;9,'County Data'!F116,"*")</f>
        <v>*</v>
      </c>
      <c r="F121" s="34" t="str">
        <f>IF('County Data'!I116&gt;9,'County Data'!H116,"*")</f>
        <v>*</v>
      </c>
      <c r="G121" s="34" t="str">
        <f>IF('County Data'!K116&gt;9,'County Data'!J116,"*")</f>
        <v>*</v>
      </c>
      <c r="H121" s="35" t="str">
        <f>IF('County Data'!M116&gt;9,'County Data'!L116,"*")</f>
        <v>*</v>
      </c>
      <c r="I121" s="19" t="str">
        <f t="shared" si="4"/>
        <v/>
      </c>
      <c r="J121" s="19" t="str">
        <f t="shared" si="5"/>
        <v/>
      </c>
      <c r="K121" s="19" t="str">
        <f t="shared" si="6"/>
        <v/>
      </c>
    </row>
    <row r="122" spans="2:11" x14ac:dyDescent="0.3">
      <c r="B122" s="18">
        <f>'County Data'!A117</f>
        <v>0</v>
      </c>
      <c r="C122" s="34" t="str">
        <f>IF('County Data'!C117&gt;9,'County Data'!B117,"*")</f>
        <v>*</v>
      </c>
      <c r="D122" s="34" t="str">
        <f>IF('County Data'!E117&gt;9,'County Data'!D117,"*")</f>
        <v>*</v>
      </c>
      <c r="E122" s="35" t="str">
        <f>IF('County Data'!G117&gt;9,'County Data'!F117,"*")</f>
        <v>*</v>
      </c>
      <c r="F122" s="34" t="str">
        <f>IF('County Data'!I117&gt;9,'County Data'!H117,"*")</f>
        <v>*</v>
      </c>
      <c r="G122" s="34" t="str">
        <f>IF('County Data'!K117&gt;9,'County Data'!J117,"*")</f>
        <v>*</v>
      </c>
      <c r="H122" s="35" t="str">
        <f>IF('County Data'!M117&gt;9,'County Data'!L117,"*")</f>
        <v>*</v>
      </c>
      <c r="I122" s="19" t="str">
        <f t="shared" si="4"/>
        <v/>
      </c>
      <c r="J122" s="19" t="str">
        <f t="shared" si="5"/>
        <v/>
      </c>
      <c r="K122" s="19" t="str">
        <f t="shared" si="6"/>
        <v/>
      </c>
    </row>
    <row r="123" spans="2:11" x14ac:dyDescent="0.3">
      <c r="B123" s="18">
        <f>'County Data'!A118</f>
        <v>0</v>
      </c>
      <c r="C123" s="34" t="str">
        <f>IF('County Data'!C118&gt;9,'County Data'!B118,"*")</f>
        <v>*</v>
      </c>
      <c r="D123" s="34" t="str">
        <f>IF('County Data'!E118&gt;9,'County Data'!D118,"*")</f>
        <v>*</v>
      </c>
      <c r="E123" s="35" t="str">
        <f>IF('County Data'!G118&gt;9,'County Data'!F118,"*")</f>
        <v>*</v>
      </c>
      <c r="F123" s="34" t="str">
        <f>IF('County Data'!I118&gt;9,'County Data'!H118,"*")</f>
        <v>*</v>
      </c>
      <c r="G123" s="34" t="str">
        <f>IF('County Data'!K118&gt;9,'County Data'!J118,"*")</f>
        <v>*</v>
      </c>
      <c r="H123" s="35" t="str">
        <f>IF('County Data'!M118&gt;9,'County Data'!L118,"*")</f>
        <v>*</v>
      </c>
      <c r="I123" s="19" t="str">
        <f t="shared" si="4"/>
        <v/>
      </c>
      <c r="J123" s="19" t="str">
        <f t="shared" si="5"/>
        <v/>
      </c>
      <c r="K123" s="19" t="str">
        <f t="shared" si="6"/>
        <v/>
      </c>
    </row>
    <row r="124" spans="2:11" x14ac:dyDescent="0.3">
      <c r="B124" s="18">
        <f>'County Data'!A119</f>
        <v>0</v>
      </c>
      <c r="C124" s="34" t="str">
        <f>IF('County Data'!C119&gt;9,'County Data'!B119,"*")</f>
        <v>*</v>
      </c>
      <c r="D124" s="34" t="str">
        <f>IF('County Data'!E119&gt;9,'County Data'!D119,"*")</f>
        <v>*</v>
      </c>
      <c r="E124" s="35" t="str">
        <f>IF('County Data'!G119&gt;9,'County Data'!F119,"*")</f>
        <v>*</v>
      </c>
      <c r="F124" s="34" t="str">
        <f>IF('County Data'!I119&gt;9,'County Data'!H119,"*")</f>
        <v>*</v>
      </c>
      <c r="G124" s="34" t="str">
        <f>IF('County Data'!K119&gt;9,'County Data'!J119,"*")</f>
        <v>*</v>
      </c>
      <c r="H124" s="35" t="str">
        <f>IF('County Data'!M119&gt;9,'County Data'!L119,"*")</f>
        <v>*</v>
      </c>
      <c r="I124" s="19" t="str">
        <f t="shared" si="4"/>
        <v/>
      </c>
      <c r="J124" s="19" t="str">
        <f t="shared" si="5"/>
        <v/>
      </c>
      <c r="K124" s="19" t="str">
        <f t="shared" si="6"/>
        <v/>
      </c>
    </row>
    <row r="125" spans="2:11" x14ac:dyDescent="0.3">
      <c r="B125" s="18">
        <f>'County Data'!A120</f>
        <v>0</v>
      </c>
      <c r="C125" s="34" t="str">
        <f>IF('County Data'!C120&gt;9,'County Data'!B120,"*")</f>
        <v>*</v>
      </c>
      <c r="D125" s="34" t="str">
        <f>IF('County Data'!E120&gt;9,'County Data'!D120,"*")</f>
        <v>*</v>
      </c>
      <c r="E125" s="35" t="str">
        <f>IF('County Data'!G120&gt;9,'County Data'!F120,"*")</f>
        <v>*</v>
      </c>
      <c r="F125" s="34" t="str">
        <f>IF('County Data'!I120&gt;9,'County Data'!H120,"*")</f>
        <v>*</v>
      </c>
      <c r="G125" s="34" t="str">
        <f>IF('County Data'!K120&gt;9,'County Data'!J120,"*")</f>
        <v>*</v>
      </c>
      <c r="H125" s="35" t="str">
        <f>IF('County Data'!M120&gt;9,'County Data'!L120,"*")</f>
        <v>*</v>
      </c>
      <c r="I125" s="19" t="str">
        <f t="shared" si="4"/>
        <v/>
      </c>
      <c r="J125" s="19" t="str">
        <f t="shared" si="5"/>
        <v/>
      </c>
      <c r="K125" s="19" t="str">
        <f t="shared" si="6"/>
        <v/>
      </c>
    </row>
    <row r="126" spans="2:11" x14ac:dyDescent="0.3">
      <c r="B126" s="18">
        <f>'County Data'!A121</f>
        <v>0</v>
      </c>
      <c r="C126" s="34" t="str">
        <f>IF('County Data'!C121&gt;9,'County Data'!B121,"*")</f>
        <v>*</v>
      </c>
      <c r="D126" s="34" t="str">
        <f>IF('County Data'!E121&gt;9,'County Data'!D121,"*")</f>
        <v>*</v>
      </c>
      <c r="E126" s="35" t="str">
        <f>IF('County Data'!G121&gt;9,'County Data'!F121,"*")</f>
        <v>*</v>
      </c>
      <c r="F126" s="34" t="str">
        <f>IF('County Data'!I121&gt;9,'County Data'!H121,"*")</f>
        <v>*</v>
      </c>
      <c r="G126" s="34" t="str">
        <f>IF('County Data'!K121&gt;9,'County Data'!J121,"*")</f>
        <v>*</v>
      </c>
      <c r="H126" s="35" t="str">
        <f>IF('County Data'!M121&gt;9,'County Data'!L121,"*")</f>
        <v>*</v>
      </c>
      <c r="I126" s="19" t="str">
        <f t="shared" si="4"/>
        <v/>
      </c>
      <c r="J126" s="19" t="str">
        <f t="shared" si="5"/>
        <v/>
      </c>
      <c r="K126" s="19" t="str">
        <f t="shared" si="6"/>
        <v/>
      </c>
    </row>
    <row r="127" spans="2:11" x14ac:dyDescent="0.3">
      <c r="B127" s="18">
        <f>'County Data'!A122</f>
        <v>0</v>
      </c>
      <c r="C127" s="34" t="str">
        <f>IF('County Data'!C122&gt;9,'County Data'!B122,"*")</f>
        <v>*</v>
      </c>
      <c r="D127" s="34" t="str">
        <f>IF('County Data'!E122&gt;9,'County Data'!D122,"*")</f>
        <v>*</v>
      </c>
      <c r="E127" s="35" t="str">
        <f>IF('County Data'!G122&gt;9,'County Data'!F122,"*")</f>
        <v>*</v>
      </c>
      <c r="F127" s="34" t="str">
        <f>IF('County Data'!I122&gt;9,'County Data'!H122,"*")</f>
        <v>*</v>
      </c>
      <c r="G127" s="34" t="str">
        <f>IF('County Data'!K122&gt;9,'County Data'!J122,"*")</f>
        <v>*</v>
      </c>
      <c r="H127" s="35" t="str">
        <f>IF('County Data'!M122&gt;9,'County Data'!L122,"*")</f>
        <v>*</v>
      </c>
      <c r="I127" s="19" t="str">
        <f t="shared" si="4"/>
        <v/>
      </c>
      <c r="J127" s="19" t="str">
        <f t="shared" si="5"/>
        <v/>
      </c>
      <c r="K127" s="19" t="str">
        <f t="shared" si="6"/>
        <v/>
      </c>
    </row>
    <row r="128" spans="2:11" x14ac:dyDescent="0.3">
      <c r="B128" s="18">
        <f>'County Data'!A123</f>
        <v>0</v>
      </c>
      <c r="C128" s="34" t="str">
        <f>IF('County Data'!C123&gt;9,'County Data'!B123,"*")</f>
        <v>*</v>
      </c>
      <c r="D128" s="34" t="str">
        <f>IF('County Data'!E123&gt;9,'County Data'!D123,"*")</f>
        <v>*</v>
      </c>
      <c r="E128" s="35" t="str">
        <f>IF('County Data'!G123&gt;9,'County Data'!F123,"*")</f>
        <v>*</v>
      </c>
      <c r="F128" s="34" t="str">
        <f>IF('County Data'!I123&gt;9,'County Data'!H123,"*")</f>
        <v>*</v>
      </c>
      <c r="G128" s="34" t="str">
        <f>IF('County Data'!K123&gt;9,'County Data'!J123,"*")</f>
        <v>*</v>
      </c>
      <c r="H128" s="35" t="str">
        <f>IF('County Data'!M123&gt;9,'County Data'!L123,"*")</f>
        <v>*</v>
      </c>
      <c r="I128" s="19" t="str">
        <f t="shared" si="4"/>
        <v/>
      </c>
      <c r="J128" s="19" t="str">
        <f t="shared" si="5"/>
        <v/>
      </c>
      <c r="K128" s="19" t="str">
        <f t="shared" si="6"/>
        <v/>
      </c>
    </row>
    <row r="129" spans="2:11" x14ac:dyDescent="0.3">
      <c r="B129" s="18">
        <f>'County Data'!A124</f>
        <v>0</v>
      </c>
      <c r="C129" s="34" t="str">
        <f>IF('County Data'!C124&gt;9,'County Data'!B124,"*")</f>
        <v>*</v>
      </c>
      <c r="D129" s="34" t="str">
        <f>IF('County Data'!E124&gt;9,'County Data'!D124,"*")</f>
        <v>*</v>
      </c>
      <c r="E129" s="35" t="str">
        <f>IF('County Data'!G124&gt;9,'County Data'!F124,"*")</f>
        <v>*</v>
      </c>
      <c r="F129" s="34" t="str">
        <f>IF('County Data'!I124&gt;9,'County Data'!H124,"*")</f>
        <v>*</v>
      </c>
      <c r="G129" s="34" t="str">
        <f>IF('County Data'!K124&gt;9,'County Data'!J124,"*")</f>
        <v>*</v>
      </c>
      <c r="H129" s="35" t="str">
        <f>IF('County Data'!M124&gt;9,'County Data'!L124,"*")</f>
        <v>*</v>
      </c>
      <c r="I129" s="19" t="str">
        <f t="shared" si="4"/>
        <v/>
      </c>
      <c r="J129" s="19" t="str">
        <f t="shared" si="5"/>
        <v/>
      </c>
      <c r="K129" s="19" t="str">
        <f t="shared" si="6"/>
        <v/>
      </c>
    </row>
    <row r="130" spans="2:11" x14ac:dyDescent="0.3">
      <c r="B130" s="18">
        <f>'County Data'!A125</f>
        <v>0</v>
      </c>
      <c r="C130" s="34" t="str">
        <f>IF('County Data'!C125&gt;9,'County Data'!B125,"*")</f>
        <v>*</v>
      </c>
      <c r="D130" s="34" t="str">
        <f>IF('County Data'!E125&gt;9,'County Data'!D125,"*")</f>
        <v>*</v>
      </c>
      <c r="E130" s="35" t="str">
        <f>IF('County Data'!G125&gt;9,'County Data'!F125,"*")</f>
        <v>*</v>
      </c>
      <c r="F130" s="34" t="str">
        <f>IF('County Data'!I125&gt;9,'County Data'!H125,"*")</f>
        <v>*</v>
      </c>
      <c r="G130" s="34" t="str">
        <f>IF('County Data'!K125&gt;9,'County Data'!J125,"*")</f>
        <v>*</v>
      </c>
      <c r="H130" s="35" t="str">
        <f>IF('County Data'!M125&gt;9,'County Data'!L125,"*")</f>
        <v>*</v>
      </c>
      <c r="I130" s="19" t="str">
        <f t="shared" si="4"/>
        <v/>
      </c>
      <c r="J130" s="19" t="str">
        <f t="shared" si="5"/>
        <v/>
      </c>
      <c r="K130" s="19" t="str">
        <f t="shared" si="6"/>
        <v/>
      </c>
    </row>
    <row r="131" spans="2:11" x14ac:dyDescent="0.3">
      <c r="B131" s="18">
        <f>'County Data'!A126</f>
        <v>0</v>
      </c>
      <c r="C131" s="34" t="str">
        <f>IF('County Data'!C126&gt;9,'County Data'!B126,"*")</f>
        <v>*</v>
      </c>
      <c r="D131" s="34" t="str">
        <f>IF('County Data'!E126&gt;9,'County Data'!D126,"*")</f>
        <v>*</v>
      </c>
      <c r="E131" s="35" t="str">
        <f>IF('County Data'!G126&gt;9,'County Data'!F126,"*")</f>
        <v>*</v>
      </c>
      <c r="F131" s="34" t="str">
        <f>IF('County Data'!I126&gt;9,'County Data'!H126,"*")</f>
        <v>*</v>
      </c>
      <c r="G131" s="34" t="str">
        <f>IF('County Data'!K126&gt;9,'County Data'!J126,"*")</f>
        <v>*</v>
      </c>
      <c r="H131" s="35" t="str">
        <f>IF('County Data'!M126&gt;9,'County Data'!L126,"*")</f>
        <v>*</v>
      </c>
      <c r="I131" s="19" t="str">
        <f t="shared" si="4"/>
        <v/>
      </c>
      <c r="J131" s="19" t="str">
        <f t="shared" si="5"/>
        <v/>
      </c>
      <c r="K131" s="19" t="str">
        <f t="shared" si="6"/>
        <v/>
      </c>
    </row>
    <row r="132" spans="2:11" x14ac:dyDescent="0.3">
      <c r="B132" s="18">
        <f>'County Data'!A127</f>
        <v>0</v>
      </c>
      <c r="C132" s="34" t="str">
        <f>IF('County Data'!C127&gt;9,'County Data'!B127,"*")</f>
        <v>*</v>
      </c>
      <c r="D132" s="34" t="str">
        <f>IF('County Data'!E127&gt;9,'County Data'!D127,"*")</f>
        <v>*</v>
      </c>
      <c r="E132" s="35" t="str">
        <f>IF('County Data'!G127&gt;9,'County Data'!F127,"*")</f>
        <v>*</v>
      </c>
      <c r="F132" s="34" t="str">
        <f>IF('County Data'!I127&gt;9,'County Data'!H127,"*")</f>
        <v>*</v>
      </c>
      <c r="G132" s="34" t="str">
        <f>IF('County Data'!K127&gt;9,'County Data'!J127,"*")</f>
        <v>*</v>
      </c>
      <c r="H132" s="35" t="str">
        <f>IF('County Data'!M127&gt;9,'County Data'!L127,"*")</f>
        <v>*</v>
      </c>
      <c r="I132" s="19" t="str">
        <f t="shared" si="4"/>
        <v/>
      </c>
      <c r="J132" s="19" t="str">
        <f t="shared" si="5"/>
        <v/>
      </c>
      <c r="K132" s="19" t="str">
        <f t="shared" si="6"/>
        <v/>
      </c>
    </row>
    <row r="133" spans="2:11" x14ac:dyDescent="0.3">
      <c r="B133" s="18">
        <f>'County Data'!A128</f>
        <v>0</v>
      </c>
      <c r="C133" s="34" t="str">
        <f>IF('County Data'!C128&gt;9,'County Data'!B128,"*")</f>
        <v>*</v>
      </c>
      <c r="D133" s="34" t="str">
        <f>IF('County Data'!E128&gt;9,'County Data'!D128,"*")</f>
        <v>*</v>
      </c>
      <c r="E133" s="35" t="str">
        <f>IF('County Data'!G128&gt;9,'County Data'!F128,"*")</f>
        <v>*</v>
      </c>
      <c r="F133" s="34" t="str">
        <f>IF('County Data'!I128&gt;9,'County Data'!H128,"*")</f>
        <v>*</v>
      </c>
      <c r="G133" s="34" t="str">
        <f>IF('County Data'!K128&gt;9,'County Data'!J128,"*")</f>
        <v>*</v>
      </c>
      <c r="H133" s="35" t="str">
        <f>IF('County Data'!M128&gt;9,'County Data'!L128,"*")</f>
        <v>*</v>
      </c>
      <c r="I133" s="19" t="str">
        <f t="shared" si="4"/>
        <v/>
      </c>
      <c r="J133" s="19" t="str">
        <f t="shared" si="5"/>
        <v/>
      </c>
      <c r="K133" s="19" t="str">
        <f t="shared" si="6"/>
        <v/>
      </c>
    </row>
    <row r="134" spans="2:11" x14ac:dyDescent="0.3">
      <c r="B134" s="18">
        <f>'County Data'!A129</f>
        <v>0</v>
      </c>
      <c r="C134" s="34" t="str">
        <f>IF('County Data'!C129&gt;9,'County Data'!B129,"*")</f>
        <v>*</v>
      </c>
      <c r="D134" s="34" t="str">
        <f>IF('County Data'!E129&gt;9,'County Data'!D129,"*")</f>
        <v>*</v>
      </c>
      <c r="E134" s="35" t="str">
        <f>IF('County Data'!G129&gt;9,'County Data'!F129,"*")</f>
        <v>*</v>
      </c>
      <c r="F134" s="34" t="str">
        <f>IF('County Data'!I129&gt;9,'County Data'!H129,"*")</f>
        <v>*</v>
      </c>
      <c r="G134" s="34" t="str">
        <f>IF('County Data'!K129&gt;9,'County Data'!J129,"*")</f>
        <v>*</v>
      </c>
      <c r="H134" s="35" t="str">
        <f>IF('County Data'!M129&gt;9,'County Data'!L129,"*")</f>
        <v>*</v>
      </c>
      <c r="I134" s="19" t="str">
        <f t="shared" ref="I134:I197" si="7">IFERROR((C134-F134)/F134,"")</f>
        <v/>
      </c>
      <c r="J134" s="19" t="str">
        <f t="shared" ref="J134:J197" si="8">IFERROR((D134-G134)/G134,"")</f>
        <v/>
      </c>
      <c r="K134" s="19" t="str">
        <f t="shared" ref="K134:K197" si="9">IFERROR((E134-H134)/H134,"")</f>
        <v/>
      </c>
    </row>
    <row r="135" spans="2:11" x14ac:dyDescent="0.3">
      <c r="B135" s="18">
        <f>'County Data'!A130</f>
        <v>0</v>
      </c>
      <c r="C135" s="34" t="str">
        <f>IF('County Data'!C130&gt;9,'County Data'!B130,"*")</f>
        <v>*</v>
      </c>
      <c r="D135" s="34" t="str">
        <f>IF('County Data'!E130&gt;9,'County Data'!D130,"*")</f>
        <v>*</v>
      </c>
      <c r="E135" s="35" t="str">
        <f>IF('County Data'!G130&gt;9,'County Data'!F130,"*")</f>
        <v>*</v>
      </c>
      <c r="F135" s="34" t="str">
        <f>IF('County Data'!I130&gt;9,'County Data'!H130,"*")</f>
        <v>*</v>
      </c>
      <c r="G135" s="34" t="str">
        <f>IF('County Data'!K130&gt;9,'County Data'!J130,"*")</f>
        <v>*</v>
      </c>
      <c r="H135" s="35" t="str">
        <f>IF('County Data'!M130&gt;9,'County Data'!L130,"*")</f>
        <v>*</v>
      </c>
      <c r="I135" s="19" t="str">
        <f t="shared" si="7"/>
        <v/>
      </c>
      <c r="J135" s="19" t="str">
        <f t="shared" si="8"/>
        <v/>
      </c>
      <c r="K135" s="19" t="str">
        <f t="shared" si="9"/>
        <v/>
      </c>
    </row>
    <row r="136" spans="2:11" x14ac:dyDescent="0.3">
      <c r="B136" s="18">
        <f>'County Data'!A131</f>
        <v>0</v>
      </c>
      <c r="C136" s="34" t="str">
        <f>IF('County Data'!C131&gt;9,'County Data'!B131,"*")</f>
        <v>*</v>
      </c>
      <c r="D136" s="34" t="str">
        <f>IF('County Data'!E131&gt;9,'County Data'!D131,"*")</f>
        <v>*</v>
      </c>
      <c r="E136" s="35" t="str">
        <f>IF('County Data'!G131&gt;9,'County Data'!F131,"*")</f>
        <v>*</v>
      </c>
      <c r="F136" s="34" t="str">
        <f>IF('County Data'!I131&gt;9,'County Data'!H131,"*")</f>
        <v>*</v>
      </c>
      <c r="G136" s="34" t="str">
        <f>IF('County Data'!K131&gt;9,'County Data'!J131,"*")</f>
        <v>*</v>
      </c>
      <c r="H136" s="35" t="str">
        <f>IF('County Data'!M131&gt;9,'County Data'!L131,"*")</f>
        <v>*</v>
      </c>
      <c r="I136" s="19" t="str">
        <f t="shared" si="7"/>
        <v/>
      </c>
      <c r="J136" s="19" t="str">
        <f t="shared" si="8"/>
        <v/>
      </c>
      <c r="K136" s="19" t="str">
        <f t="shared" si="9"/>
        <v/>
      </c>
    </row>
    <row r="137" spans="2:11" x14ac:dyDescent="0.3">
      <c r="B137" s="18">
        <f>'County Data'!A132</f>
        <v>0</v>
      </c>
      <c r="C137" s="34" t="str">
        <f>IF('County Data'!C132&gt;9,'County Data'!B132,"*")</f>
        <v>*</v>
      </c>
      <c r="D137" s="34" t="str">
        <f>IF('County Data'!E132&gt;9,'County Data'!D132,"*")</f>
        <v>*</v>
      </c>
      <c r="E137" s="35" t="str">
        <f>IF('County Data'!G132&gt;9,'County Data'!F132,"*")</f>
        <v>*</v>
      </c>
      <c r="F137" s="34" t="str">
        <f>IF('County Data'!I132&gt;9,'County Data'!H132,"*")</f>
        <v>*</v>
      </c>
      <c r="G137" s="34" t="str">
        <f>IF('County Data'!K132&gt;9,'County Data'!J132,"*")</f>
        <v>*</v>
      </c>
      <c r="H137" s="35" t="str">
        <f>IF('County Data'!M132&gt;9,'County Data'!L132,"*")</f>
        <v>*</v>
      </c>
      <c r="I137" s="19" t="str">
        <f t="shared" si="7"/>
        <v/>
      </c>
      <c r="J137" s="19" t="str">
        <f t="shared" si="8"/>
        <v/>
      </c>
      <c r="K137" s="19" t="str">
        <f t="shared" si="9"/>
        <v/>
      </c>
    </row>
    <row r="138" spans="2:11" x14ac:dyDescent="0.3">
      <c r="B138" s="18">
        <f>'County Data'!A133</f>
        <v>0</v>
      </c>
      <c r="C138" s="34" t="str">
        <f>IF('County Data'!C133&gt;9,'County Data'!B133,"*")</f>
        <v>*</v>
      </c>
      <c r="D138" s="34" t="str">
        <f>IF('County Data'!E133&gt;9,'County Data'!D133,"*")</f>
        <v>*</v>
      </c>
      <c r="E138" s="35" t="str">
        <f>IF('County Data'!G133&gt;9,'County Data'!F133,"*")</f>
        <v>*</v>
      </c>
      <c r="F138" s="34" t="str">
        <f>IF('County Data'!I133&gt;9,'County Data'!H133,"*")</f>
        <v>*</v>
      </c>
      <c r="G138" s="34" t="str">
        <f>IF('County Data'!K133&gt;9,'County Data'!J133,"*")</f>
        <v>*</v>
      </c>
      <c r="H138" s="35" t="str">
        <f>IF('County Data'!M133&gt;9,'County Data'!L133,"*")</f>
        <v>*</v>
      </c>
      <c r="I138" s="19" t="str">
        <f t="shared" si="7"/>
        <v/>
      </c>
      <c r="J138" s="19" t="str">
        <f t="shared" si="8"/>
        <v/>
      </c>
      <c r="K138" s="19" t="str">
        <f t="shared" si="9"/>
        <v/>
      </c>
    </row>
    <row r="139" spans="2:11" x14ac:dyDescent="0.3">
      <c r="B139" s="18">
        <f>'County Data'!A134</f>
        <v>0</v>
      </c>
      <c r="C139" s="34" t="str">
        <f>IF('County Data'!C134&gt;9,'County Data'!B134,"*")</f>
        <v>*</v>
      </c>
      <c r="D139" s="34" t="str">
        <f>IF('County Data'!E134&gt;9,'County Data'!D134,"*")</f>
        <v>*</v>
      </c>
      <c r="E139" s="35" t="str">
        <f>IF('County Data'!G134&gt;9,'County Data'!F134,"*")</f>
        <v>*</v>
      </c>
      <c r="F139" s="34" t="str">
        <f>IF('County Data'!I134&gt;9,'County Data'!H134,"*")</f>
        <v>*</v>
      </c>
      <c r="G139" s="34" t="str">
        <f>IF('County Data'!K134&gt;9,'County Data'!J134,"*")</f>
        <v>*</v>
      </c>
      <c r="H139" s="35" t="str">
        <f>IF('County Data'!M134&gt;9,'County Data'!L134,"*")</f>
        <v>*</v>
      </c>
      <c r="I139" s="19" t="str">
        <f t="shared" si="7"/>
        <v/>
      </c>
      <c r="J139" s="19" t="str">
        <f t="shared" si="8"/>
        <v/>
      </c>
      <c r="K139" s="19" t="str">
        <f t="shared" si="9"/>
        <v/>
      </c>
    </row>
    <row r="140" spans="2:11" x14ac:dyDescent="0.3">
      <c r="B140" s="18">
        <f>'County Data'!A135</f>
        <v>0</v>
      </c>
      <c r="C140" s="34" t="str">
        <f>IF('County Data'!C135&gt;9,'County Data'!B135,"*")</f>
        <v>*</v>
      </c>
      <c r="D140" s="34" t="str">
        <f>IF('County Data'!E135&gt;9,'County Data'!D135,"*")</f>
        <v>*</v>
      </c>
      <c r="E140" s="35" t="str">
        <f>IF('County Data'!G135&gt;9,'County Data'!F135,"*")</f>
        <v>*</v>
      </c>
      <c r="F140" s="34" t="str">
        <f>IF('County Data'!I135&gt;9,'County Data'!H135,"*")</f>
        <v>*</v>
      </c>
      <c r="G140" s="34" t="str">
        <f>IF('County Data'!K135&gt;9,'County Data'!J135,"*")</f>
        <v>*</v>
      </c>
      <c r="H140" s="35" t="str">
        <f>IF('County Data'!M135&gt;9,'County Data'!L135,"*")</f>
        <v>*</v>
      </c>
      <c r="I140" s="19" t="str">
        <f t="shared" si="7"/>
        <v/>
      </c>
      <c r="J140" s="19" t="str">
        <f t="shared" si="8"/>
        <v/>
      </c>
      <c r="K140" s="19" t="str">
        <f t="shared" si="9"/>
        <v/>
      </c>
    </row>
    <row r="141" spans="2:11" x14ac:dyDescent="0.3">
      <c r="B141" s="18">
        <f>'County Data'!A136</f>
        <v>0</v>
      </c>
      <c r="C141" s="34" t="str">
        <f>IF('County Data'!C136&gt;9,'County Data'!B136,"*")</f>
        <v>*</v>
      </c>
      <c r="D141" s="34" t="str">
        <f>IF('County Data'!E136&gt;9,'County Data'!D136,"*")</f>
        <v>*</v>
      </c>
      <c r="E141" s="35" t="str">
        <f>IF('County Data'!G136&gt;9,'County Data'!F136,"*")</f>
        <v>*</v>
      </c>
      <c r="F141" s="34" t="str">
        <f>IF('County Data'!I136&gt;9,'County Data'!H136,"*")</f>
        <v>*</v>
      </c>
      <c r="G141" s="34" t="str">
        <f>IF('County Data'!K136&gt;9,'County Data'!J136,"*")</f>
        <v>*</v>
      </c>
      <c r="H141" s="35" t="str">
        <f>IF('County Data'!M136&gt;9,'County Data'!L136,"*")</f>
        <v>*</v>
      </c>
      <c r="I141" s="19" t="str">
        <f t="shared" si="7"/>
        <v/>
      </c>
      <c r="J141" s="19" t="str">
        <f t="shared" si="8"/>
        <v/>
      </c>
      <c r="K141" s="19" t="str">
        <f t="shared" si="9"/>
        <v/>
      </c>
    </row>
    <row r="142" spans="2:11" x14ac:dyDescent="0.3">
      <c r="B142" s="18">
        <f>'County Data'!A137</f>
        <v>0</v>
      </c>
      <c r="C142" s="34" t="str">
        <f>IF('County Data'!C137&gt;9,'County Data'!B137,"*")</f>
        <v>*</v>
      </c>
      <c r="D142" s="34" t="str">
        <f>IF('County Data'!E137&gt;9,'County Data'!D137,"*")</f>
        <v>*</v>
      </c>
      <c r="E142" s="35" t="str">
        <f>IF('County Data'!G137&gt;9,'County Data'!F137,"*")</f>
        <v>*</v>
      </c>
      <c r="F142" s="34" t="str">
        <f>IF('County Data'!I137&gt;9,'County Data'!H137,"*")</f>
        <v>*</v>
      </c>
      <c r="G142" s="34" t="str">
        <f>IF('County Data'!K137&gt;9,'County Data'!J137,"*")</f>
        <v>*</v>
      </c>
      <c r="H142" s="35" t="str">
        <f>IF('County Data'!M137&gt;9,'County Data'!L137,"*")</f>
        <v>*</v>
      </c>
      <c r="I142" s="19" t="str">
        <f t="shared" si="7"/>
        <v/>
      </c>
      <c r="J142" s="19" t="str">
        <f t="shared" si="8"/>
        <v/>
      </c>
      <c r="K142" s="19" t="str">
        <f t="shared" si="9"/>
        <v/>
      </c>
    </row>
    <row r="143" spans="2:11" x14ac:dyDescent="0.3">
      <c r="B143" s="18">
        <f>'County Data'!A138</f>
        <v>0</v>
      </c>
      <c r="C143" s="34" t="str">
        <f>IF('County Data'!C138&gt;9,'County Data'!B138,"*")</f>
        <v>*</v>
      </c>
      <c r="D143" s="34" t="str">
        <f>IF('County Data'!E138&gt;9,'County Data'!D138,"*")</f>
        <v>*</v>
      </c>
      <c r="E143" s="35" t="str">
        <f>IF('County Data'!G138&gt;9,'County Data'!F138,"*")</f>
        <v>*</v>
      </c>
      <c r="F143" s="34" t="str">
        <f>IF('County Data'!I138&gt;9,'County Data'!H138,"*")</f>
        <v>*</v>
      </c>
      <c r="G143" s="34" t="str">
        <f>IF('County Data'!K138&gt;9,'County Data'!J138,"*")</f>
        <v>*</v>
      </c>
      <c r="H143" s="35" t="str">
        <f>IF('County Data'!M138&gt;9,'County Data'!L138,"*")</f>
        <v>*</v>
      </c>
      <c r="I143" s="19" t="str">
        <f t="shared" si="7"/>
        <v/>
      </c>
      <c r="J143" s="19" t="str">
        <f t="shared" si="8"/>
        <v/>
      </c>
      <c r="K143" s="19" t="str">
        <f t="shared" si="9"/>
        <v/>
      </c>
    </row>
    <row r="144" spans="2:11" x14ac:dyDescent="0.3">
      <c r="B144" s="18">
        <f>'County Data'!A139</f>
        <v>0</v>
      </c>
      <c r="C144" s="34" t="str">
        <f>IF('County Data'!C139&gt;9,'County Data'!B139,"*")</f>
        <v>*</v>
      </c>
      <c r="D144" s="34" t="str">
        <f>IF('County Data'!E139&gt;9,'County Data'!D139,"*")</f>
        <v>*</v>
      </c>
      <c r="E144" s="35" t="str">
        <f>IF('County Data'!G139&gt;9,'County Data'!F139,"*")</f>
        <v>*</v>
      </c>
      <c r="F144" s="34" t="str">
        <f>IF('County Data'!I139&gt;9,'County Data'!H139,"*")</f>
        <v>*</v>
      </c>
      <c r="G144" s="34" t="str">
        <f>IF('County Data'!K139&gt;9,'County Data'!J139,"*")</f>
        <v>*</v>
      </c>
      <c r="H144" s="35" t="str">
        <f>IF('County Data'!M139&gt;9,'County Data'!L139,"*")</f>
        <v>*</v>
      </c>
      <c r="I144" s="19" t="str">
        <f t="shared" si="7"/>
        <v/>
      </c>
      <c r="J144" s="19" t="str">
        <f t="shared" si="8"/>
        <v/>
      </c>
      <c r="K144" s="19" t="str">
        <f t="shared" si="9"/>
        <v/>
      </c>
    </row>
    <row r="145" spans="2:11" x14ac:dyDescent="0.3">
      <c r="B145" s="18">
        <f>'County Data'!A140</f>
        <v>0</v>
      </c>
      <c r="C145" s="34" t="str">
        <f>IF('County Data'!C140&gt;9,'County Data'!B140,"*")</f>
        <v>*</v>
      </c>
      <c r="D145" s="34" t="str">
        <f>IF('County Data'!E140&gt;9,'County Data'!D140,"*")</f>
        <v>*</v>
      </c>
      <c r="E145" s="35" t="str">
        <f>IF('County Data'!G140&gt;9,'County Data'!F140,"*")</f>
        <v>*</v>
      </c>
      <c r="F145" s="34" t="str">
        <f>IF('County Data'!I140&gt;9,'County Data'!H140,"*")</f>
        <v>*</v>
      </c>
      <c r="G145" s="34" t="str">
        <f>IF('County Data'!K140&gt;9,'County Data'!J140,"*")</f>
        <v>*</v>
      </c>
      <c r="H145" s="35" t="str">
        <f>IF('County Data'!M140&gt;9,'County Data'!L140,"*")</f>
        <v>*</v>
      </c>
      <c r="I145" s="19" t="str">
        <f t="shared" si="7"/>
        <v/>
      </c>
      <c r="J145" s="19" t="str">
        <f t="shared" si="8"/>
        <v/>
      </c>
      <c r="K145" s="19" t="str">
        <f t="shared" si="9"/>
        <v/>
      </c>
    </row>
    <row r="146" spans="2:11" x14ac:dyDescent="0.3">
      <c r="B146" s="18">
        <f>'County Data'!A141</f>
        <v>0</v>
      </c>
      <c r="C146" s="34" t="str">
        <f>IF('County Data'!C141&gt;9,'County Data'!B141,"*")</f>
        <v>*</v>
      </c>
      <c r="D146" s="34" t="str">
        <f>IF('County Data'!E141&gt;9,'County Data'!D141,"*")</f>
        <v>*</v>
      </c>
      <c r="E146" s="35" t="str">
        <f>IF('County Data'!G141&gt;9,'County Data'!F141,"*")</f>
        <v>*</v>
      </c>
      <c r="F146" s="34" t="str">
        <f>IF('County Data'!I141&gt;9,'County Data'!H141,"*")</f>
        <v>*</v>
      </c>
      <c r="G146" s="34" t="str">
        <f>IF('County Data'!K141&gt;9,'County Data'!J141,"*")</f>
        <v>*</v>
      </c>
      <c r="H146" s="35" t="str">
        <f>IF('County Data'!M141&gt;9,'County Data'!L141,"*")</f>
        <v>*</v>
      </c>
      <c r="I146" s="19" t="str">
        <f t="shared" si="7"/>
        <v/>
      </c>
      <c r="J146" s="19" t="str">
        <f t="shared" si="8"/>
        <v/>
      </c>
      <c r="K146" s="19" t="str">
        <f t="shared" si="9"/>
        <v/>
      </c>
    </row>
    <row r="147" spans="2:11" x14ac:dyDescent="0.3">
      <c r="B147" s="18">
        <f>'County Data'!A142</f>
        <v>0</v>
      </c>
      <c r="C147" s="34" t="str">
        <f>IF('County Data'!C142&gt;9,'County Data'!B142,"*")</f>
        <v>*</v>
      </c>
      <c r="D147" s="34" t="str">
        <f>IF('County Data'!E142&gt;9,'County Data'!D142,"*")</f>
        <v>*</v>
      </c>
      <c r="E147" s="35" t="str">
        <f>IF('County Data'!G142&gt;9,'County Data'!F142,"*")</f>
        <v>*</v>
      </c>
      <c r="F147" s="34" t="str">
        <f>IF('County Data'!I142&gt;9,'County Data'!H142,"*")</f>
        <v>*</v>
      </c>
      <c r="G147" s="34" t="str">
        <f>IF('County Data'!K142&gt;9,'County Data'!J142,"*")</f>
        <v>*</v>
      </c>
      <c r="H147" s="35" t="str">
        <f>IF('County Data'!M142&gt;9,'County Data'!L142,"*")</f>
        <v>*</v>
      </c>
      <c r="I147" s="19" t="str">
        <f t="shared" si="7"/>
        <v/>
      </c>
      <c r="J147" s="19" t="str">
        <f t="shared" si="8"/>
        <v/>
      </c>
      <c r="K147" s="19" t="str">
        <f t="shared" si="9"/>
        <v/>
      </c>
    </row>
    <row r="148" spans="2:11" x14ac:dyDescent="0.3">
      <c r="B148" s="18">
        <f>'County Data'!A143</f>
        <v>0</v>
      </c>
      <c r="C148" s="34" t="str">
        <f>IF('County Data'!C143&gt;9,'County Data'!B143,"*")</f>
        <v>*</v>
      </c>
      <c r="D148" s="34" t="str">
        <f>IF('County Data'!E143&gt;9,'County Data'!D143,"*")</f>
        <v>*</v>
      </c>
      <c r="E148" s="35" t="str">
        <f>IF('County Data'!G143&gt;9,'County Data'!F143,"*")</f>
        <v>*</v>
      </c>
      <c r="F148" s="34" t="str">
        <f>IF('County Data'!I143&gt;9,'County Data'!H143,"*")</f>
        <v>*</v>
      </c>
      <c r="G148" s="34" t="str">
        <f>IF('County Data'!K143&gt;9,'County Data'!J143,"*")</f>
        <v>*</v>
      </c>
      <c r="H148" s="35" t="str">
        <f>IF('County Data'!M143&gt;9,'County Data'!L143,"*")</f>
        <v>*</v>
      </c>
      <c r="I148" s="19" t="str">
        <f t="shared" si="7"/>
        <v/>
      </c>
      <c r="J148" s="19" t="str">
        <f t="shared" si="8"/>
        <v/>
      </c>
      <c r="K148" s="19" t="str">
        <f t="shared" si="9"/>
        <v/>
      </c>
    </row>
    <row r="149" spans="2:11" x14ac:dyDescent="0.3">
      <c r="B149" s="18">
        <f>'County Data'!A144</f>
        <v>0</v>
      </c>
      <c r="C149" s="34" t="str">
        <f>IF('County Data'!C144&gt;9,'County Data'!B144,"*")</f>
        <v>*</v>
      </c>
      <c r="D149" s="34" t="str">
        <f>IF('County Data'!E144&gt;9,'County Data'!D144,"*")</f>
        <v>*</v>
      </c>
      <c r="E149" s="35" t="str">
        <f>IF('County Data'!G144&gt;9,'County Data'!F144,"*")</f>
        <v>*</v>
      </c>
      <c r="F149" s="34" t="str">
        <f>IF('County Data'!I144&gt;9,'County Data'!H144,"*")</f>
        <v>*</v>
      </c>
      <c r="G149" s="34" t="str">
        <f>IF('County Data'!K144&gt;9,'County Data'!J144,"*")</f>
        <v>*</v>
      </c>
      <c r="H149" s="35" t="str">
        <f>IF('County Data'!M144&gt;9,'County Data'!L144,"*")</f>
        <v>*</v>
      </c>
      <c r="I149" s="19" t="str">
        <f t="shared" si="7"/>
        <v/>
      </c>
      <c r="J149" s="19" t="str">
        <f t="shared" si="8"/>
        <v/>
      </c>
      <c r="K149" s="19" t="str">
        <f t="shared" si="9"/>
        <v/>
      </c>
    </row>
    <row r="150" spans="2:11" x14ac:dyDescent="0.3">
      <c r="B150" s="18">
        <f>'County Data'!A145</f>
        <v>0</v>
      </c>
      <c r="C150" s="34" t="str">
        <f>IF('County Data'!C145&gt;9,'County Data'!B145,"*")</f>
        <v>*</v>
      </c>
      <c r="D150" s="34" t="str">
        <f>IF('County Data'!E145&gt;9,'County Data'!D145,"*")</f>
        <v>*</v>
      </c>
      <c r="E150" s="35" t="str">
        <f>IF('County Data'!G145&gt;9,'County Data'!F145,"*")</f>
        <v>*</v>
      </c>
      <c r="F150" s="34" t="str">
        <f>IF('County Data'!I145&gt;9,'County Data'!H145,"*")</f>
        <v>*</v>
      </c>
      <c r="G150" s="34" t="str">
        <f>IF('County Data'!K145&gt;9,'County Data'!J145,"*")</f>
        <v>*</v>
      </c>
      <c r="H150" s="35" t="str">
        <f>IF('County Data'!M145&gt;9,'County Data'!L145,"*")</f>
        <v>*</v>
      </c>
      <c r="I150" s="19" t="str">
        <f t="shared" si="7"/>
        <v/>
      </c>
      <c r="J150" s="19" t="str">
        <f t="shared" si="8"/>
        <v/>
      </c>
      <c r="K150" s="19" t="str">
        <f t="shared" si="9"/>
        <v/>
      </c>
    </row>
    <row r="151" spans="2:11" x14ac:dyDescent="0.3">
      <c r="B151" s="18">
        <f>'County Data'!A146</f>
        <v>0</v>
      </c>
      <c r="C151" s="34" t="str">
        <f>IF('County Data'!C146&gt;9,'County Data'!B146,"*")</f>
        <v>*</v>
      </c>
      <c r="D151" s="34" t="str">
        <f>IF('County Data'!E146&gt;9,'County Data'!D146,"*")</f>
        <v>*</v>
      </c>
      <c r="E151" s="35" t="str">
        <f>IF('County Data'!G146&gt;9,'County Data'!F146,"*")</f>
        <v>*</v>
      </c>
      <c r="F151" s="34" t="str">
        <f>IF('County Data'!I146&gt;9,'County Data'!H146,"*")</f>
        <v>*</v>
      </c>
      <c r="G151" s="34" t="str">
        <f>IF('County Data'!K146&gt;9,'County Data'!J146,"*")</f>
        <v>*</v>
      </c>
      <c r="H151" s="35" t="str">
        <f>IF('County Data'!M146&gt;9,'County Data'!L146,"*")</f>
        <v>*</v>
      </c>
      <c r="I151" s="19" t="str">
        <f t="shared" si="7"/>
        <v/>
      </c>
      <c r="J151" s="19" t="str">
        <f t="shared" si="8"/>
        <v/>
      </c>
      <c r="K151" s="19" t="str">
        <f t="shared" si="9"/>
        <v/>
      </c>
    </row>
    <row r="152" spans="2:11" x14ac:dyDescent="0.3">
      <c r="B152" s="18">
        <f>'County Data'!A147</f>
        <v>0</v>
      </c>
      <c r="C152" s="34" t="str">
        <f>IF('County Data'!C147&gt;9,'County Data'!B147,"*")</f>
        <v>*</v>
      </c>
      <c r="D152" s="34" t="str">
        <f>IF('County Data'!E147&gt;9,'County Data'!D147,"*")</f>
        <v>*</v>
      </c>
      <c r="E152" s="35" t="str">
        <f>IF('County Data'!G147&gt;9,'County Data'!F147,"*")</f>
        <v>*</v>
      </c>
      <c r="F152" s="34" t="str">
        <f>IF('County Data'!I147&gt;9,'County Data'!H147,"*")</f>
        <v>*</v>
      </c>
      <c r="G152" s="34" t="str">
        <f>IF('County Data'!K147&gt;9,'County Data'!J147,"*")</f>
        <v>*</v>
      </c>
      <c r="H152" s="35" t="str">
        <f>IF('County Data'!M147&gt;9,'County Data'!L147,"*")</f>
        <v>*</v>
      </c>
      <c r="I152" s="19" t="str">
        <f t="shared" si="7"/>
        <v/>
      </c>
      <c r="J152" s="19" t="str">
        <f t="shared" si="8"/>
        <v/>
      </c>
      <c r="K152" s="19" t="str">
        <f t="shared" si="9"/>
        <v/>
      </c>
    </row>
    <row r="153" spans="2:11" x14ac:dyDescent="0.3">
      <c r="B153" s="18">
        <f>'County Data'!A148</f>
        <v>0</v>
      </c>
      <c r="C153" s="34" t="str">
        <f>IF('County Data'!C148&gt;9,'County Data'!B148,"*")</f>
        <v>*</v>
      </c>
      <c r="D153" s="34" t="str">
        <f>IF('County Data'!E148&gt;9,'County Data'!D148,"*")</f>
        <v>*</v>
      </c>
      <c r="E153" s="35" t="str">
        <f>IF('County Data'!G148&gt;9,'County Data'!F148,"*")</f>
        <v>*</v>
      </c>
      <c r="F153" s="34" t="str">
        <f>IF('County Data'!I148&gt;9,'County Data'!H148,"*")</f>
        <v>*</v>
      </c>
      <c r="G153" s="34" t="str">
        <f>IF('County Data'!K148&gt;9,'County Data'!J148,"*")</f>
        <v>*</v>
      </c>
      <c r="H153" s="35" t="str">
        <f>IF('County Data'!M148&gt;9,'County Data'!L148,"*")</f>
        <v>*</v>
      </c>
      <c r="I153" s="19" t="str">
        <f t="shared" si="7"/>
        <v/>
      </c>
      <c r="J153" s="19" t="str">
        <f t="shared" si="8"/>
        <v/>
      </c>
      <c r="K153" s="19" t="str">
        <f t="shared" si="9"/>
        <v/>
      </c>
    </row>
    <row r="154" spans="2:11" x14ac:dyDescent="0.3">
      <c r="B154" s="18">
        <f>'County Data'!A149</f>
        <v>0</v>
      </c>
      <c r="C154" s="34" t="str">
        <f>IF('County Data'!C149&gt;9,'County Data'!B149,"*")</f>
        <v>*</v>
      </c>
      <c r="D154" s="34" t="str">
        <f>IF('County Data'!E149&gt;9,'County Data'!D149,"*")</f>
        <v>*</v>
      </c>
      <c r="E154" s="35" t="str">
        <f>IF('County Data'!G149&gt;9,'County Data'!F149,"*")</f>
        <v>*</v>
      </c>
      <c r="F154" s="34" t="str">
        <f>IF('County Data'!I149&gt;9,'County Data'!H149,"*")</f>
        <v>*</v>
      </c>
      <c r="G154" s="34" t="str">
        <f>IF('County Data'!K149&gt;9,'County Data'!J149,"*")</f>
        <v>*</v>
      </c>
      <c r="H154" s="35" t="str">
        <f>IF('County Data'!M149&gt;9,'County Data'!L149,"*")</f>
        <v>*</v>
      </c>
      <c r="I154" s="19" t="str">
        <f t="shared" si="7"/>
        <v/>
      </c>
      <c r="J154" s="19" t="str">
        <f t="shared" si="8"/>
        <v/>
      </c>
      <c r="K154" s="19" t="str">
        <f t="shared" si="9"/>
        <v/>
      </c>
    </row>
    <row r="155" spans="2:11" x14ac:dyDescent="0.3">
      <c r="B155" s="18">
        <f>'County Data'!A150</f>
        <v>0</v>
      </c>
      <c r="C155" s="34" t="str">
        <f>IF('County Data'!C150&gt;9,'County Data'!B150,"*")</f>
        <v>*</v>
      </c>
      <c r="D155" s="34" t="str">
        <f>IF('County Data'!E150&gt;9,'County Data'!D150,"*")</f>
        <v>*</v>
      </c>
      <c r="E155" s="35" t="str">
        <f>IF('County Data'!G150&gt;9,'County Data'!F150,"*")</f>
        <v>*</v>
      </c>
      <c r="F155" s="34" t="str">
        <f>IF('County Data'!I150&gt;9,'County Data'!H150,"*")</f>
        <v>*</v>
      </c>
      <c r="G155" s="34" t="str">
        <f>IF('County Data'!K150&gt;9,'County Data'!J150,"*")</f>
        <v>*</v>
      </c>
      <c r="H155" s="35" t="str">
        <f>IF('County Data'!M150&gt;9,'County Data'!L150,"*")</f>
        <v>*</v>
      </c>
      <c r="I155" s="19" t="str">
        <f t="shared" si="7"/>
        <v/>
      </c>
      <c r="J155" s="19" t="str">
        <f t="shared" si="8"/>
        <v/>
      </c>
      <c r="K155" s="19" t="str">
        <f t="shared" si="9"/>
        <v/>
      </c>
    </row>
    <row r="156" spans="2:11" x14ac:dyDescent="0.3">
      <c r="B156" s="18">
        <f>'County Data'!A151</f>
        <v>0</v>
      </c>
      <c r="C156" s="34" t="str">
        <f>IF('County Data'!C151&gt;9,'County Data'!B151,"*")</f>
        <v>*</v>
      </c>
      <c r="D156" s="34" t="str">
        <f>IF('County Data'!E151&gt;9,'County Data'!D151,"*")</f>
        <v>*</v>
      </c>
      <c r="E156" s="35" t="str">
        <f>IF('County Data'!G151&gt;9,'County Data'!F151,"*")</f>
        <v>*</v>
      </c>
      <c r="F156" s="34" t="str">
        <f>IF('County Data'!I151&gt;9,'County Data'!H151,"*")</f>
        <v>*</v>
      </c>
      <c r="G156" s="34" t="str">
        <f>IF('County Data'!K151&gt;9,'County Data'!J151,"*")</f>
        <v>*</v>
      </c>
      <c r="H156" s="35" t="str">
        <f>IF('County Data'!M151&gt;9,'County Data'!L151,"*")</f>
        <v>*</v>
      </c>
      <c r="I156" s="19" t="str">
        <f t="shared" si="7"/>
        <v/>
      </c>
      <c r="J156" s="19" t="str">
        <f t="shared" si="8"/>
        <v/>
      </c>
      <c r="K156" s="19" t="str">
        <f t="shared" si="9"/>
        <v/>
      </c>
    </row>
    <row r="157" spans="2:11" x14ac:dyDescent="0.3">
      <c r="B157" s="18">
        <f>'County Data'!A152</f>
        <v>0</v>
      </c>
      <c r="C157" s="34" t="str">
        <f>IF('County Data'!C152&gt;9,'County Data'!B152,"*")</f>
        <v>*</v>
      </c>
      <c r="D157" s="34" t="str">
        <f>IF('County Data'!E152&gt;9,'County Data'!D152,"*")</f>
        <v>*</v>
      </c>
      <c r="E157" s="35" t="str">
        <f>IF('County Data'!G152&gt;9,'County Data'!F152,"*")</f>
        <v>*</v>
      </c>
      <c r="F157" s="34" t="str">
        <f>IF('County Data'!I152&gt;9,'County Data'!H152,"*")</f>
        <v>*</v>
      </c>
      <c r="G157" s="34" t="str">
        <f>IF('County Data'!K152&gt;9,'County Data'!J152,"*")</f>
        <v>*</v>
      </c>
      <c r="H157" s="35" t="str">
        <f>IF('County Data'!M152&gt;9,'County Data'!L152,"*")</f>
        <v>*</v>
      </c>
      <c r="I157" s="19" t="str">
        <f t="shared" si="7"/>
        <v/>
      </c>
      <c r="J157" s="19" t="str">
        <f t="shared" si="8"/>
        <v/>
      </c>
      <c r="K157" s="19" t="str">
        <f t="shared" si="9"/>
        <v/>
      </c>
    </row>
    <row r="158" spans="2:11" x14ac:dyDescent="0.3">
      <c r="B158" s="18">
        <f>'County Data'!A153</f>
        <v>0</v>
      </c>
      <c r="C158" s="34" t="str">
        <f>IF('County Data'!C153&gt;9,'County Data'!B153,"*")</f>
        <v>*</v>
      </c>
      <c r="D158" s="34" t="str">
        <f>IF('County Data'!E153&gt;9,'County Data'!D153,"*")</f>
        <v>*</v>
      </c>
      <c r="E158" s="35" t="str">
        <f>IF('County Data'!G153&gt;9,'County Data'!F153,"*")</f>
        <v>*</v>
      </c>
      <c r="F158" s="34" t="str">
        <f>IF('County Data'!I153&gt;9,'County Data'!H153,"*")</f>
        <v>*</v>
      </c>
      <c r="G158" s="34" t="str">
        <f>IF('County Data'!K153&gt;9,'County Data'!J153,"*")</f>
        <v>*</v>
      </c>
      <c r="H158" s="35" t="str">
        <f>IF('County Data'!M153&gt;9,'County Data'!L153,"*")</f>
        <v>*</v>
      </c>
      <c r="I158" s="19" t="str">
        <f t="shared" si="7"/>
        <v/>
      </c>
      <c r="J158" s="19" t="str">
        <f t="shared" si="8"/>
        <v/>
      </c>
      <c r="K158" s="19" t="str">
        <f t="shared" si="9"/>
        <v/>
      </c>
    </row>
    <row r="159" spans="2:11" x14ac:dyDescent="0.3">
      <c r="B159" s="18">
        <f>'County Data'!A154</f>
        <v>0</v>
      </c>
      <c r="C159" s="34" t="str">
        <f>IF('County Data'!C154&gt;9,'County Data'!B154,"*")</f>
        <v>*</v>
      </c>
      <c r="D159" s="34" t="str">
        <f>IF('County Data'!E154&gt;9,'County Data'!D154,"*")</f>
        <v>*</v>
      </c>
      <c r="E159" s="35" t="str">
        <f>IF('County Data'!G154&gt;9,'County Data'!F154,"*")</f>
        <v>*</v>
      </c>
      <c r="F159" s="34" t="str">
        <f>IF('County Data'!I154&gt;9,'County Data'!H154,"*")</f>
        <v>*</v>
      </c>
      <c r="G159" s="34" t="str">
        <f>IF('County Data'!K154&gt;9,'County Data'!J154,"*")</f>
        <v>*</v>
      </c>
      <c r="H159" s="35" t="str">
        <f>IF('County Data'!M154&gt;9,'County Data'!L154,"*")</f>
        <v>*</v>
      </c>
      <c r="I159" s="19" t="str">
        <f t="shared" si="7"/>
        <v/>
      </c>
      <c r="J159" s="19" t="str">
        <f t="shared" si="8"/>
        <v/>
      </c>
      <c r="K159" s="19" t="str">
        <f t="shared" si="9"/>
        <v/>
      </c>
    </row>
    <row r="160" spans="2:11" x14ac:dyDescent="0.3">
      <c r="B160" s="18">
        <f>'County Data'!A155</f>
        <v>0</v>
      </c>
      <c r="C160" s="34" t="str">
        <f>IF('County Data'!C155&gt;9,'County Data'!B155,"*")</f>
        <v>*</v>
      </c>
      <c r="D160" s="34" t="str">
        <f>IF('County Data'!E155&gt;9,'County Data'!D155,"*")</f>
        <v>*</v>
      </c>
      <c r="E160" s="35" t="str">
        <f>IF('County Data'!G155&gt;9,'County Data'!F155,"*")</f>
        <v>*</v>
      </c>
      <c r="F160" s="34" t="str">
        <f>IF('County Data'!I155&gt;9,'County Data'!H155,"*")</f>
        <v>*</v>
      </c>
      <c r="G160" s="34" t="str">
        <f>IF('County Data'!K155&gt;9,'County Data'!J155,"*")</f>
        <v>*</v>
      </c>
      <c r="H160" s="35" t="str">
        <f>IF('County Data'!M155&gt;9,'County Data'!L155,"*")</f>
        <v>*</v>
      </c>
      <c r="I160" s="19" t="str">
        <f t="shared" si="7"/>
        <v/>
      </c>
      <c r="J160" s="19" t="str">
        <f t="shared" si="8"/>
        <v/>
      </c>
      <c r="K160" s="19" t="str">
        <f t="shared" si="9"/>
        <v/>
      </c>
    </row>
    <row r="161" spans="2:11" x14ac:dyDescent="0.3">
      <c r="B161" s="18">
        <f>'County Data'!A156</f>
        <v>0</v>
      </c>
      <c r="C161" s="34" t="str">
        <f>IF('County Data'!C156&gt;9,'County Data'!B156,"*")</f>
        <v>*</v>
      </c>
      <c r="D161" s="34" t="str">
        <f>IF('County Data'!E156&gt;9,'County Data'!D156,"*")</f>
        <v>*</v>
      </c>
      <c r="E161" s="35" t="str">
        <f>IF('County Data'!G156&gt;9,'County Data'!F156,"*")</f>
        <v>*</v>
      </c>
      <c r="F161" s="34" t="str">
        <f>IF('County Data'!I156&gt;9,'County Data'!H156,"*")</f>
        <v>*</v>
      </c>
      <c r="G161" s="34" t="str">
        <f>IF('County Data'!K156&gt;9,'County Data'!J156,"*")</f>
        <v>*</v>
      </c>
      <c r="H161" s="35" t="str">
        <f>IF('County Data'!M156&gt;9,'County Data'!L156,"*")</f>
        <v>*</v>
      </c>
      <c r="I161" s="19" t="str">
        <f t="shared" si="7"/>
        <v/>
      </c>
      <c r="J161" s="19" t="str">
        <f t="shared" si="8"/>
        <v/>
      </c>
      <c r="K161" s="19" t="str">
        <f t="shared" si="9"/>
        <v/>
      </c>
    </row>
    <row r="162" spans="2:11" x14ac:dyDescent="0.3">
      <c r="B162" s="18">
        <f>'County Data'!A157</f>
        <v>0</v>
      </c>
      <c r="C162" s="34" t="str">
        <f>IF('County Data'!C157&gt;9,'County Data'!B157,"*")</f>
        <v>*</v>
      </c>
      <c r="D162" s="34" t="str">
        <f>IF('County Data'!E157&gt;9,'County Data'!D157,"*")</f>
        <v>*</v>
      </c>
      <c r="E162" s="35" t="str">
        <f>IF('County Data'!G157&gt;9,'County Data'!F157,"*")</f>
        <v>*</v>
      </c>
      <c r="F162" s="34" t="str">
        <f>IF('County Data'!I157&gt;9,'County Data'!H157,"*")</f>
        <v>*</v>
      </c>
      <c r="G162" s="34" t="str">
        <f>IF('County Data'!K157&gt;9,'County Data'!J157,"*")</f>
        <v>*</v>
      </c>
      <c r="H162" s="35" t="str">
        <f>IF('County Data'!M157&gt;9,'County Data'!L157,"*")</f>
        <v>*</v>
      </c>
      <c r="I162" s="19" t="str">
        <f t="shared" si="7"/>
        <v/>
      </c>
      <c r="J162" s="19" t="str">
        <f t="shared" si="8"/>
        <v/>
      </c>
      <c r="K162" s="19" t="str">
        <f t="shared" si="9"/>
        <v/>
      </c>
    </row>
    <row r="163" spans="2:11" x14ac:dyDescent="0.3">
      <c r="B163" s="18">
        <f>'County Data'!A158</f>
        <v>0</v>
      </c>
      <c r="C163" s="34" t="str">
        <f>IF('County Data'!C158&gt;9,'County Data'!B158,"*")</f>
        <v>*</v>
      </c>
      <c r="D163" s="34" t="str">
        <f>IF('County Data'!E158&gt;9,'County Data'!D158,"*")</f>
        <v>*</v>
      </c>
      <c r="E163" s="35" t="str">
        <f>IF('County Data'!G158&gt;9,'County Data'!F158,"*")</f>
        <v>*</v>
      </c>
      <c r="F163" s="34" t="str">
        <f>IF('County Data'!I158&gt;9,'County Data'!H158,"*")</f>
        <v>*</v>
      </c>
      <c r="G163" s="34" t="str">
        <f>IF('County Data'!K158&gt;9,'County Data'!J158,"*")</f>
        <v>*</v>
      </c>
      <c r="H163" s="35" t="str">
        <f>IF('County Data'!M158&gt;9,'County Data'!L158,"*")</f>
        <v>*</v>
      </c>
      <c r="I163" s="19" t="str">
        <f t="shared" si="7"/>
        <v/>
      </c>
      <c r="J163" s="19" t="str">
        <f t="shared" si="8"/>
        <v/>
      </c>
      <c r="K163" s="19" t="str">
        <f t="shared" si="9"/>
        <v/>
      </c>
    </row>
    <row r="164" spans="2:11" x14ac:dyDescent="0.3">
      <c r="B164" s="18">
        <f>'County Data'!A159</f>
        <v>0</v>
      </c>
      <c r="C164" s="34" t="str">
        <f>IF('County Data'!C159&gt;9,'County Data'!B159,"*")</f>
        <v>*</v>
      </c>
      <c r="D164" s="34" t="str">
        <f>IF('County Data'!E159&gt;9,'County Data'!D159,"*")</f>
        <v>*</v>
      </c>
      <c r="E164" s="35" t="str">
        <f>IF('County Data'!G159&gt;9,'County Data'!F159,"*")</f>
        <v>*</v>
      </c>
      <c r="F164" s="34" t="str">
        <f>IF('County Data'!I159&gt;9,'County Data'!H159,"*")</f>
        <v>*</v>
      </c>
      <c r="G164" s="34" t="str">
        <f>IF('County Data'!K159&gt;9,'County Data'!J159,"*")</f>
        <v>*</v>
      </c>
      <c r="H164" s="35" t="str">
        <f>IF('County Data'!M159&gt;9,'County Data'!L159,"*")</f>
        <v>*</v>
      </c>
      <c r="I164" s="19" t="str">
        <f t="shared" si="7"/>
        <v/>
      </c>
      <c r="J164" s="19" t="str">
        <f t="shared" si="8"/>
        <v/>
      </c>
      <c r="K164" s="19" t="str">
        <f t="shared" si="9"/>
        <v/>
      </c>
    </row>
    <row r="165" spans="2:11" x14ac:dyDescent="0.3">
      <c r="B165" s="18">
        <f>'County Data'!A160</f>
        <v>0</v>
      </c>
      <c r="C165" s="34" t="str">
        <f>IF('County Data'!C160&gt;9,'County Data'!B160,"*")</f>
        <v>*</v>
      </c>
      <c r="D165" s="34" t="str">
        <f>IF('County Data'!E160&gt;9,'County Data'!D160,"*")</f>
        <v>*</v>
      </c>
      <c r="E165" s="35" t="str">
        <f>IF('County Data'!G160&gt;9,'County Data'!F160,"*")</f>
        <v>*</v>
      </c>
      <c r="F165" s="34" t="str">
        <f>IF('County Data'!I160&gt;9,'County Data'!H160,"*")</f>
        <v>*</v>
      </c>
      <c r="G165" s="34" t="str">
        <f>IF('County Data'!K160&gt;9,'County Data'!J160,"*")</f>
        <v>*</v>
      </c>
      <c r="H165" s="35" t="str">
        <f>IF('County Data'!M160&gt;9,'County Data'!L160,"*")</f>
        <v>*</v>
      </c>
      <c r="I165" s="19" t="str">
        <f t="shared" si="7"/>
        <v/>
      </c>
      <c r="J165" s="19" t="str">
        <f t="shared" si="8"/>
        <v/>
      </c>
      <c r="K165" s="19" t="str">
        <f t="shared" si="9"/>
        <v/>
      </c>
    </row>
    <row r="166" spans="2:11" x14ac:dyDescent="0.3">
      <c r="B166" s="18">
        <f>'County Data'!A161</f>
        <v>0</v>
      </c>
      <c r="C166" s="34" t="str">
        <f>IF('County Data'!C161&gt;9,'County Data'!B161,"*")</f>
        <v>*</v>
      </c>
      <c r="D166" s="34" t="str">
        <f>IF('County Data'!E161&gt;9,'County Data'!D161,"*")</f>
        <v>*</v>
      </c>
      <c r="E166" s="35" t="str">
        <f>IF('County Data'!G161&gt;9,'County Data'!F161,"*")</f>
        <v>*</v>
      </c>
      <c r="F166" s="34" t="str">
        <f>IF('County Data'!I161&gt;9,'County Data'!H161,"*")</f>
        <v>*</v>
      </c>
      <c r="G166" s="34" t="str">
        <f>IF('County Data'!K161&gt;9,'County Data'!J161,"*")</f>
        <v>*</v>
      </c>
      <c r="H166" s="35" t="str">
        <f>IF('County Data'!M161&gt;9,'County Data'!L161,"*")</f>
        <v>*</v>
      </c>
      <c r="I166" s="19" t="str">
        <f t="shared" si="7"/>
        <v/>
      </c>
      <c r="J166" s="19" t="str">
        <f t="shared" si="8"/>
        <v/>
      </c>
      <c r="K166" s="19" t="str">
        <f t="shared" si="9"/>
        <v/>
      </c>
    </row>
    <row r="167" spans="2:11" x14ac:dyDescent="0.3">
      <c r="B167" s="18">
        <f>'County Data'!A162</f>
        <v>0</v>
      </c>
      <c r="C167" s="34" t="str">
        <f>IF('County Data'!C162&gt;9,'County Data'!B162,"*")</f>
        <v>*</v>
      </c>
      <c r="D167" s="34" t="str">
        <f>IF('County Data'!E162&gt;9,'County Data'!D162,"*")</f>
        <v>*</v>
      </c>
      <c r="E167" s="35" t="str">
        <f>IF('County Data'!G162&gt;9,'County Data'!F162,"*")</f>
        <v>*</v>
      </c>
      <c r="F167" s="34" t="str">
        <f>IF('County Data'!I162&gt;9,'County Data'!H162,"*")</f>
        <v>*</v>
      </c>
      <c r="G167" s="34" t="str">
        <f>IF('County Data'!K162&gt;9,'County Data'!J162,"*")</f>
        <v>*</v>
      </c>
      <c r="H167" s="35" t="str">
        <f>IF('County Data'!M162&gt;9,'County Data'!L162,"*")</f>
        <v>*</v>
      </c>
      <c r="I167" s="19" t="str">
        <f t="shared" si="7"/>
        <v/>
      </c>
      <c r="J167" s="19" t="str">
        <f t="shared" si="8"/>
        <v/>
      </c>
      <c r="K167" s="19" t="str">
        <f t="shared" si="9"/>
        <v/>
      </c>
    </row>
    <row r="168" spans="2:11" x14ac:dyDescent="0.3">
      <c r="B168" s="18">
        <f>'County Data'!A163</f>
        <v>0</v>
      </c>
      <c r="C168" s="34" t="str">
        <f>IF('County Data'!C163&gt;9,'County Data'!B163,"*")</f>
        <v>*</v>
      </c>
      <c r="D168" s="34" t="str">
        <f>IF('County Data'!E163&gt;9,'County Data'!D163,"*")</f>
        <v>*</v>
      </c>
      <c r="E168" s="35" t="str">
        <f>IF('County Data'!G163&gt;9,'County Data'!F163,"*")</f>
        <v>*</v>
      </c>
      <c r="F168" s="34" t="str">
        <f>IF('County Data'!I163&gt;9,'County Data'!H163,"*")</f>
        <v>*</v>
      </c>
      <c r="G168" s="34" t="str">
        <f>IF('County Data'!K163&gt;9,'County Data'!J163,"*")</f>
        <v>*</v>
      </c>
      <c r="H168" s="35" t="str">
        <f>IF('County Data'!M163&gt;9,'County Data'!L163,"*")</f>
        <v>*</v>
      </c>
      <c r="I168" s="19" t="str">
        <f t="shared" si="7"/>
        <v/>
      </c>
      <c r="J168" s="19" t="str">
        <f t="shared" si="8"/>
        <v/>
      </c>
      <c r="K168" s="19" t="str">
        <f t="shared" si="9"/>
        <v/>
      </c>
    </row>
    <row r="169" spans="2:11" x14ac:dyDescent="0.3">
      <c r="B169" s="18">
        <f>'County Data'!A164</f>
        <v>0</v>
      </c>
      <c r="C169" s="34" t="str">
        <f>IF('County Data'!C164&gt;9,'County Data'!B164,"*")</f>
        <v>*</v>
      </c>
      <c r="D169" s="34" t="str">
        <f>IF('County Data'!E164&gt;9,'County Data'!D164,"*")</f>
        <v>*</v>
      </c>
      <c r="E169" s="35" t="str">
        <f>IF('County Data'!G164&gt;9,'County Data'!F164,"*")</f>
        <v>*</v>
      </c>
      <c r="F169" s="34" t="str">
        <f>IF('County Data'!I164&gt;9,'County Data'!H164,"*")</f>
        <v>*</v>
      </c>
      <c r="G169" s="34" t="str">
        <f>IF('County Data'!K164&gt;9,'County Data'!J164,"*")</f>
        <v>*</v>
      </c>
      <c r="H169" s="35" t="str">
        <f>IF('County Data'!M164&gt;9,'County Data'!L164,"*")</f>
        <v>*</v>
      </c>
      <c r="I169" s="19" t="str">
        <f t="shared" si="7"/>
        <v/>
      </c>
      <c r="J169" s="19" t="str">
        <f t="shared" si="8"/>
        <v/>
      </c>
      <c r="K169" s="19" t="str">
        <f t="shared" si="9"/>
        <v/>
      </c>
    </row>
    <row r="170" spans="2:11" x14ac:dyDescent="0.3">
      <c r="B170" s="18">
        <f>'County Data'!A165</f>
        <v>0</v>
      </c>
      <c r="C170" s="34" t="str">
        <f>IF('County Data'!C165&gt;9,'County Data'!B165,"*")</f>
        <v>*</v>
      </c>
      <c r="D170" s="34" t="str">
        <f>IF('County Data'!E165&gt;9,'County Data'!D165,"*")</f>
        <v>*</v>
      </c>
      <c r="E170" s="35" t="str">
        <f>IF('County Data'!G165&gt;9,'County Data'!F165,"*")</f>
        <v>*</v>
      </c>
      <c r="F170" s="34" t="str">
        <f>IF('County Data'!I165&gt;9,'County Data'!H165,"*")</f>
        <v>*</v>
      </c>
      <c r="G170" s="34" t="str">
        <f>IF('County Data'!K165&gt;9,'County Data'!J165,"*")</f>
        <v>*</v>
      </c>
      <c r="H170" s="35" t="str">
        <f>IF('County Data'!M165&gt;9,'County Data'!L165,"*")</f>
        <v>*</v>
      </c>
      <c r="I170" s="19" t="str">
        <f t="shared" si="7"/>
        <v/>
      </c>
      <c r="J170" s="19" t="str">
        <f t="shared" si="8"/>
        <v/>
      </c>
      <c r="K170" s="19" t="str">
        <f t="shared" si="9"/>
        <v/>
      </c>
    </row>
    <row r="171" spans="2:11" x14ac:dyDescent="0.3">
      <c r="B171" s="18">
        <f>'County Data'!A166</f>
        <v>0</v>
      </c>
      <c r="C171" s="34" t="str">
        <f>IF('County Data'!C166&gt;9,'County Data'!B166,"*")</f>
        <v>*</v>
      </c>
      <c r="D171" s="34" t="str">
        <f>IF('County Data'!E166&gt;9,'County Data'!D166,"*")</f>
        <v>*</v>
      </c>
      <c r="E171" s="35" t="str">
        <f>IF('County Data'!G166&gt;9,'County Data'!F166,"*")</f>
        <v>*</v>
      </c>
      <c r="F171" s="34" t="str">
        <f>IF('County Data'!I166&gt;9,'County Data'!H166,"*")</f>
        <v>*</v>
      </c>
      <c r="G171" s="34" t="str">
        <f>IF('County Data'!K166&gt;9,'County Data'!J166,"*")</f>
        <v>*</v>
      </c>
      <c r="H171" s="35" t="str">
        <f>IF('County Data'!M166&gt;9,'County Data'!L166,"*")</f>
        <v>*</v>
      </c>
      <c r="I171" s="19" t="str">
        <f t="shared" si="7"/>
        <v/>
      </c>
      <c r="J171" s="19" t="str">
        <f t="shared" si="8"/>
        <v/>
      </c>
      <c r="K171" s="19" t="str">
        <f t="shared" si="9"/>
        <v/>
      </c>
    </row>
    <row r="172" spans="2:11" x14ac:dyDescent="0.3">
      <c r="B172" s="18">
        <f>'County Data'!A167</f>
        <v>0</v>
      </c>
      <c r="C172" s="34" t="str">
        <f>IF('County Data'!C167&gt;9,'County Data'!B167,"*")</f>
        <v>*</v>
      </c>
      <c r="D172" s="34" t="str">
        <f>IF('County Data'!E167&gt;9,'County Data'!D167,"*")</f>
        <v>*</v>
      </c>
      <c r="E172" s="35" t="str">
        <f>IF('County Data'!G167&gt;9,'County Data'!F167,"*")</f>
        <v>*</v>
      </c>
      <c r="F172" s="34" t="str">
        <f>IF('County Data'!I167&gt;9,'County Data'!H167,"*")</f>
        <v>*</v>
      </c>
      <c r="G172" s="34" t="str">
        <f>IF('County Data'!K167&gt;9,'County Data'!J167,"*")</f>
        <v>*</v>
      </c>
      <c r="H172" s="35" t="str">
        <f>IF('County Data'!M167&gt;9,'County Data'!L167,"*")</f>
        <v>*</v>
      </c>
      <c r="I172" s="19" t="str">
        <f t="shared" si="7"/>
        <v/>
      </c>
      <c r="J172" s="19" t="str">
        <f t="shared" si="8"/>
        <v/>
      </c>
      <c r="K172" s="19" t="str">
        <f t="shared" si="9"/>
        <v/>
      </c>
    </row>
    <row r="173" spans="2:11" x14ac:dyDescent="0.3">
      <c r="B173" s="18">
        <f>'County Data'!A168</f>
        <v>0</v>
      </c>
      <c r="C173" s="34" t="str">
        <f>IF('County Data'!C168&gt;9,'County Data'!B168,"*")</f>
        <v>*</v>
      </c>
      <c r="D173" s="34" t="str">
        <f>IF('County Data'!E168&gt;9,'County Data'!D168,"*")</f>
        <v>*</v>
      </c>
      <c r="E173" s="35" t="str">
        <f>IF('County Data'!G168&gt;9,'County Data'!F168,"*")</f>
        <v>*</v>
      </c>
      <c r="F173" s="34" t="str">
        <f>IF('County Data'!I168&gt;9,'County Data'!H168,"*")</f>
        <v>*</v>
      </c>
      <c r="G173" s="34" t="str">
        <f>IF('County Data'!K168&gt;9,'County Data'!J168,"*")</f>
        <v>*</v>
      </c>
      <c r="H173" s="35" t="str">
        <f>IF('County Data'!M168&gt;9,'County Data'!L168,"*")</f>
        <v>*</v>
      </c>
      <c r="I173" s="19" t="str">
        <f t="shared" si="7"/>
        <v/>
      </c>
      <c r="J173" s="19" t="str">
        <f t="shared" si="8"/>
        <v/>
      </c>
      <c r="K173" s="19" t="str">
        <f t="shared" si="9"/>
        <v/>
      </c>
    </row>
    <row r="174" spans="2:11" x14ac:dyDescent="0.3">
      <c r="B174" s="18">
        <f>'County Data'!A169</f>
        <v>0</v>
      </c>
      <c r="C174" s="34" t="str">
        <f>IF('County Data'!C169&gt;9,'County Data'!B169,"*")</f>
        <v>*</v>
      </c>
      <c r="D174" s="34" t="str">
        <f>IF('County Data'!E169&gt;9,'County Data'!D169,"*")</f>
        <v>*</v>
      </c>
      <c r="E174" s="35" t="str">
        <f>IF('County Data'!G169&gt;9,'County Data'!F169,"*")</f>
        <v>*</v>
      </c>
      <c r="F174" s="34" t="str">
        <f>IF('County Data'!I169&gt;9,'County Data'!H169,"*")</f>
        <v>*</v>
      </c>
      <c r="G174" s="34" t="str">
        <f>IF('County Data'!K169&gt;9,'County Data'!J169,"*")</f>
        <v>*</v>
      </c>
      <c r="H174" s="35" t="str">
        <f>IF('County Data'!M169&gt;9,'County Data'!L169,"*")</f>
        <v>*</v>
      </c>
      <c r="I174" s="19" t="str">
        <f t="shared" si="7"/>
        <v/>
      </c>
      <c r="J174" s="19" t="str">
        <f t="shared" si="8"/>
        <v/>
      </c>
      <c r="K174" s="19" t="str">
        <f t="shared" si="9"/>
        <v/>
      </c>
    </row>
    <row r="175" spans="2:11" x14ac:dyDescent="0.3">
      <c r="B175" s="18">
        <f>'County Data'!A170</f>
        <v>0</v>
      </c>
      <c r="C175" s="34" t="str">
        <f>IF('County Data'!C170&gt;9,'County Data'!B170,"*")</f>
        <v>*</v>
      </c>
      <c r="D175" s="34" t="str">
        <f>IF('County Data'!E170&gt;9,'County Data'!D170,"*")</f>
        <v>*</v>
      </c>
      <c r="E175" s="35" t="str">
        <f>IF('County Data'!G170&gt;9,'County Data'!F170,"*")</f>
        <v>*</v>
      </c>
      <c r="F175" s="34" t="str">
        <f>IF('County Data'!I170&gt;9,'County Data'!H170,"*")</f>
        <v>*</v>
      </c>
      <c r="G175" s="34" t="str">
        <f>IF('County Data'!K170&gt;9,'County Data'!J170,"*")</f>
        <v>*</v>
      </c>
      <c r="H175" s="35" t="str">
        <f>IF('County Data'!M170&gt;9,'County Data'!L170,"*")</f>
        <v>*</v>
      </c>
      <c r="I175" s="19" t="str">
        <f t="shared" si="7"/>
        <v/>
      </c>
      <c r="J175" s="19" t="str">
        <f t="shared" si="8"/>
        <v/>
      </c>
      <c r="K175" s="19" t="str">
        <f t="shared" si="9"/>
        <v/>
      </c>
    </row>
    <row r="176" spans="2:11" x14ac:dyDescent="0.3">
      <c r="B176" s="18">
        <f>'County Data'!A171</f>
        <v>0</v>
      </c>
      <c r="C176" s="34" t="str">
        <f>IF('County Data'!C171&gt;9,'County Data'!B171,"*")</f>
        <v>*</v>
      </c>
      <c r="D176" s="34" t="str">
        <f>IF('County Data'!E171&gt;9,'County Data'!D171,"*")</f>
        <v>*</v>
      </c>
      <c r="E176" s="35" t="str">
        <f>IF('County Data'!G171&gt;9,'County Data'!F171,"*")</f>
        <v>*</v>
      </c>
      <c r="F176" s="34" t="str">
        <f>IF('County Data'!I171&gt;9,'County Data'!H171,"*")</f>
        <v>*</v>
      </c>
      <c r="G176" s="34" t="str">
        <f>IF('County Data'!K171&gt;9,'County Data'!J171,"*")</f>
        <v>*</v>
      </c>
      <c r="H176" s="35" t="str">
        <f>IF('County Data'!M171&gt;9,'County Data'!L171,"*")</f>
        <v>*</v>
      </c>
      <c r="I176" s="19" t="str">
        <f t="shared" si="7"/>
        <v/>
      </c>
      <c r="J176" s="19" t="str">
        <f t="shared" si="8"/>
        <v/>
      </c>
      <c r="K176" s="19" t="str">
        <f t="shared" si="9"/>
        <v/>
      </c>
    </row>
    <row r="177" spans="2:11" x14ac:dyDescent="0.3">
      <c r="B177" s="18">
        <f>'County Data'!A172</f>
        <v>0</v>
      </c>
      <c r="C177" s="34" t="str">
        <f>IF('County Data'!C172&gt;9,'County Data'!B172,"*")</f>
        <v>*</v>
      </c>
      <c r="D177" s="34" t="str">
        <f>IF('County Data'!E172&gt;9,'County Data'!D172,"*")</f>
        <v>*</v>
      </c>
      <c r="E177" s="35" t="str">
        <f>IF('County Data'!G172&gt;9,'County Data'!F172,"*")</f>
        <v>*</v>
      </c>
      <c r="F177" s="34" t="str">
        <f>IF('County Data'!I172&gt;9,'County Data'!H172,"*")</f>
        <v>*</v>
      </c>
      <c r="G177" s="34" t="str">
        <f>IF('County Data'!K172&gt;9,'County Data'!J172,"*")</f>
        <v>*</v>
      </c>
      <c r="H177" s="35" t="str">
        <f>IF('County Data'!M172&gt;9,'County Data'!L172,"*")</f>
        <v>*</v>
      </c>
      <c r="I177" s="19" t="str">
        <f t="shared" si="7"/>
        <v/>
      </c>
      <c r="J177" s="19" t="str">
        <f t="shared" si="8"/>
        <v/>
      </c>
      <c r="K177" s="19" t="str">
        <f t="shared" si="9"/>
        <v/>
      </c>
    </row>
    <row r="178" spans="2:11" x14ac:dyDescent="0.3">
      <c r="B178" s="18">
        <f>'County Data'!A173</f>
        <v>0</v>
      </c>
      <c r="C178" s="34" t="str">
        <f>IF('County Data'!C173&gt;9,'County Data'!B173,"*")</f>
        <v>*</v>
      </c>
      <c r="D178" s="34" t="str">
        <f>IF('County Data'!E173&gt;9,'County Data'!D173,"*")</f>
        <v>*</v>
      </c>
      <c r="E178" s="35" t="str">
        <f>IF('County Data'!G173&gt;9,'County Data'!F173,"*")</f>
        <v>*</v>
      </c>
      <c r="F178" s="34" t="str">
        <f>IF('County Data'!I173&gt;9,'County Data'!H173,"*")</f>
        <v>*</v>
      </c>
      <c r="G178" s="34" t="str">
        <f>IF('County Data'!K173&gt;9,'County Data'!J173,"*")</f>
        <v>*</v>
      </c>
      <c r="H178" s="35" t="str">
        <f>IF('County Data'!M173&gt;9,'County Data'!L173,"*")</f>
        <v>*</v>
      </c>
      <c r="I178" s="19" t="str">
        <f t="shared" si="7"/>
        <v/>
      </c>
      <c r="J178" s="19" t="str">
        <f t="shared" si="8"/>
        <v/>
      </c>
      <c r="K178" s="19" t="str">
        <f t="shared" si="9"/>
        <v/>
      </c>
    </row>
    <row r="179" spans="2:11" x14ac:dyDescent="0.3">
      <c r="B179" s="18">
        <f>'County Data'!A174</f>
        <v>0</v>
      </c>
      <c r="C179" s="34" t="str">
        <f>IF('County Data'!C174&gt;9,'County Data'!B174,"*")</f>
        <v>*</v>
      </c>
      <c r="D179" s="34" t="str">
        <f>IF('County Data'!E174&gt;9,'County Data'!D174,"*")</f>
        <v>*</v>
      </c>
      <c r="E179" s="35" t="str">
        <f>IF('County Data'!G174&gt;9,'County Data'!F174,"*")</f>
        <v>*</v>
      </c>
      <c r="F179" s="34" t="str">
        <f>IF('County Data'!I174&gt;9,'County Data'!H174,"*")</f>
        <v>*</v>
      </c>
      <c r="G179" s="34" t="str">
        <f>IF('County Data'!K174&gt;9,'County Data'!J174,"*")</f>
        <v>*</v>
      </c>
      <c r="H179" s="35" t="str">
        <f>IF('County Data'!M174&gt;9,'County Data'!L174,"*")</f>
        <v>*</v>
      </c>
      <c r="I179" s="19" t="str">
        <f t="shared" si="7"/>
        <v/>
      </c>
      <c r="J179" s="19" t="str">
        <f t="shared" si="8"/>
        <v/>
      </c>
      <c r="K179" s="19" t="str">
        <f t="shared" si="9"/>
        <v/>
      </c>
    </row>
    <row r="180" spans="2:11" x14ac:dyDescent="0.3">
      <c r="B180" s="18">
        <f>'County Data'!A175</f>
        <v>0</v>
      </c>
      <c r="C180" s="34" t="str">
        <f>IF('County Data'!C175&gt;9,'County Data'!B175,"*")</f>
        <v>*</v>
      </c>
      <c r="D180" s="34" t="str">
        <f>IF('County Data'!E175&gt;9,'County Data'!D175,"*")</f>
        <v>*</v>
      </c>
      <c r="E180" s="35" t="str">
        <f>IF('County Data'!G175&gt;9,'County Data'!F175,"*")</f>
        <v>*</v>
      </c>
      <c r="F180" s="34" t="str">
        <f>IF('County Data'!I175&gt;9,'County Data'!H175,"*")</f>
        <v>*</v>
      </c>
      <c r="G180" s="34" t="str">
        <f>IF('County Data'!K175&gt;9,'County Data'!J175,"*")</f>
        <v>*</v>
      </c>
      <c r="H180" s="35" t="str">
        <f>IF('County Data'!M175&gt;9,'County Data'!L175,"*")</f>
        <v>*</v>
      </c>
      <c r="I180" s="19" t="str">
        <f t="shared" si="7"/>
        <v/>
      </c>
      <c r="J180" s="19" t="str">
        <f t="shared" si="8"/>
        <v/>
      </c>
      <c r="K180" s="19" t="str">
        <f t="shared" si="9"/>
        <v/>
      </c>
    </row>
    <row r="181" spans="2:11" x14ac:dyDescent="0.3">
      <c r="B181" s="18">
        <f>'County Data'!A176</f>
        <v>0</v>
      </c>
      <c r="C181" s="34" t="str">
        <f>IF('County Data'!C176&gt;9,'County Data'!B176,"*")</f>
        <v>*</v>
      </c>
      <c r="D181" s="34" t="str">
        <f>IF('County Data'!E176&gt;9,'County Data'!D176,"*")</f>
        <v>*</v>
      </c>
      <c r="E181" s="35" t="str">
        <f>IF('County Data'!G176&gt;9,'County Data'!F176,"*")</f>
        <v>*</v>
      </c>
      <c r="F181" s="34" t="str">
        <f>IF('County Data'!I176&gt;9,'County Data'!H176,"*")</f>
        <v>*</v>
      </c>
      <c r="G181" s="34" t="str">
        <f>IF('County Data'!K176&gt;9,'County Data'!J176,"*")</f>
        <v>*</v>
      </c>
      <c r="H181" s="35" t="str">
        <f>IF('County Data'!M176&gt;9,'County Data'!L176,"*")</f>
        <v>*</v>
      </c>
      <c r="I181" s="19" t="str">
        <f t="shared" si="7"/>
        <v/>
      </c>
      <c r="J181" s="19" t="str">
        <f t="shared" si="8"/>
        <v/>
      </c>
      <c r="K181" s="19" t="str">
        <f t="shared" si="9"/>
        <v/>
      </c>
    </row>
    <row r="182" spans="2:11" x14ac:dyDescent="0.3">
      <c r="B182" s="18">
        <f>'County Data'!A177</f>
        <v>0</v>
      </c>
      <c r="C182" s="34" t="str">
        <f>IF('County Data'!C177&gt;9,'County Data'!B177,"*")</f>
        <v>*</v>
      </c>
      <c r="D182" s="34" t="str">
        <f>IF('County Data'!E177&gt;9,'County Data'!D177,"*")</f>
        <v>*</v>
      </c>
      <c r="E182" s="35" t="str">
        <f>IF('County Data'!G177&gt;9,'County Data'!F177,"*")</f>
        <v>*</v>
      </c>
      <c r="F182" s="34" t="str">
        <f>IF('County Data'!I177&gt;9,'County Data'!H177,"*")</f>
        <v>*</v>
      </c>
      <c r="G182" s="34" t="str">
        <f>IF('County Data'!K177&gt;9,'County Data'!J177,"*")</f>
        <v>*</v>
      </c>
      <c r="H182" s="35" t="str">
        <f>IF('County Data'!M177&gt;9,'County Data'!L177,"*")</f>
        <v>*</v>
      </c>
      <c r="I182" s="19" t="str">
        <f t="shared" si="7"/>
        <v/>
      </c>
      <c r="J182" s="19" t="str">
        <f t="shared" si="8"/>
        <v/>
      </c>
      <c r="K182" s="19" t="str">
        <f t="shared" si="9"/>
        <v/>
      </c>
    </row>
    <row r="183" spans="2:11" x14ac:dyDescent="0.3">
      <c r="B183" s="18">
        <f>'County Data'!A178</f>
        <v>0</v>
      </c>
      <c r="C183" s="34" t="str">
        <f>IF('County Data'!C178&gt;9,'County Data'!B178,"*")</f>
        <v>*</v>
      </c>
      <c r="D183" s="34" t="str">
        <f>IF('County Data'!E178&gt;9,'County Data'!D178,"*")</f>
        <v>*</v>
      </c>
      <c r="E183" s="35" t="str">
        <f>IF('County Data'!G178&gt;9,'County Data'!F178,"*")</f>
        <v>*</v>
      </c>
      <c r="F183" s="34" t="str">
        <f>IF('County Data'!I178&gt;9,'County Data'!H178,"*")</f>
        <v>*</v>
      </c>
      <c r="G183" s="34" t="str">
        <f>IF('County Data'!K178&gt;9,'County Data'!J178,"*")</f>
        <v>*</v>
      </c>
      <c r="H183" s="35" t="str">
        <f>IF('County Data'!M178&gt;9,'County Data'!L178,"*")</f>
        <v>*</v>
      </c>
      <c r="I183" s="19" t="str">
        <f t="shared" si="7"/>
        <v/>
      </c>
      <c r="J183" s="19" t="str">
        <f t="shared" si="8"/>
        <v/>
      </c>
      <c r="K183" s="19" t="str">
        <f t="shared" si="9"/>
        <v/>
      </c>
    </row>
    <row r="184" spans="2:11" x14ac:dyDescent="0.3">
      <c r="B184" s="18">
        <f>'County Data'!A179</f>
        <v>0</v>
      </c>
      <c r="C184" s="34" t="str">
        <f>IF('County Data'!C179&gt;9,'County Data'!B179,"*")</f>
        <v>*</v>
      </c>
      <c r="D184" s="34" t="str">
        <f>IF('County Data'!E179&gt;9,'County Data'!D179,"*")</f>
        <v>*</v>
      </c>
      <c r="E184" s="35" t="str">
        <f>IF('County Data'!G179&gt;9,'County Data'!F179,"*")</f>
        <v>*</v>
      </c>
      <c r="F184" s="34" t="str">
        <f>IF('County Data'!I179&gt;9,'County Data'!H179,"*")</f>
        <v>*</v>
      </c>
      <c r="G184" s="34" t="str">
        <f>IF('County Data'!K179&gt;9,'County Data'!J179,"*")</f>
        <v>*</v>
      </c>
      <c r="H184" s="35" t="str">
        <f>IF('County Data'!M179&gt;9,'County Data'!L179,"*")</f>
        <v>*</v>
      </c>
      <c r="I184" s="19" t="str">
        <f t="shared" si="7"/>
        <v/>
      </c>
      <c r="J184" s="19" t="str">
        <f t="shared" si="8"/>
        <v/>
      </c>
      <c r="K184" s="19" t="str">
        <f t="shared" si="9"/>
        <v/>
      </c>
    </row>
    <row r="185" spans="2:11" x14ac:dyDescent="0.3">
      <c r="B185" s="18">
        <f>'County Data'!A180</f>
        <v>0</v>
      </c>
      <c r="C185" s="34" t="str">
        <f>IF('County Data'!C180&gt;9,'County Data'!B180,"*")</f>
        <v>*</v>
      </c>
      <c r="D185" s="34" t="str">
        <f>IF('County Data'!E180&gt;9,'County Data'!D180,"*")</f>
        <v>*</v>
      </c>
      <c r="E185" s="35" t="str">
        <f>IF('County Data'!G180&gt;9,'County Data'!F180,"*")</f>
        <v>*</v>
      </c>
      <c r="F185" s="34" t="str">
        <f>IF('County Data'!I180&gt;9,'County Data'!H180,"*")</f>
        <v>*</v>
      </c>
      <c r="G185" s="34" t="str">
        <f>IF('County Data'!K180&gt;9,'County Data'!J180,"*")</f>
        <v>*</v>
      </c>
      <c r="H185" s="35" t="str">
        <f>IF('County Data'!M180&gt;9,'County Data'!L180,"*")</f>
        <v>*</v>
      </c>
      <c r="I185" s="19" t="str">
        <f t="shared" si="7"/>
        <v/>
      </c>
      <c r="J185" s="19" t="str">
        <f t="shared" si="8"/>
        <v/>
      </c>
      <c r="K185" s="19" t="str">
        <f t="shared" si="9"/>
        <v/>
      </c>
    </row>
    <row r="186" spans="2:11" x14ac:dyDescent="0.3">
      <c r="B186" s="18">
        <f>'County Data'!A181</f>
        <v>0</v>
      </c>
      <c r="C186" s="34" t="str">
        <f>IF('County Data'!C181&gt;9,'County Data'!B181,"*")</f>
        <v>*</v>
      </c>
      <c r="D186" s="34" t="str">
        <f>IF('County Data'!E181&gt;9,'County Data'!D181,"*")</f>
        <v>*</v>
      </c>
      <c r="E186" s="35" t="str">
        <f>IF('County Data'!G181&gt;9,'County Data'!F181,"*")</f>
        <v>*</v>
      </c>
      <c r="F186" s="34" t="str">
        <f>IF('County Data'!I181&gt;9,'County Data'!H181,"*")</f>
        <v>*</v>
      </c>
      <c r="G186" s="34" t="str">
        <f>IF('County Data'!K181&gt;9,'County Data'!J181,"*")</f>
        <v>*</v>
      </c>
      <c r="H186" s="35" t="str">
        <f>IF('County Data'!M181&gt;9,'County Data'!L181,"*")</f>
        <v>*</v>
      </c>
      <c r="I186" s="19" t="str">
        <f t="shared" si="7"/>
        <v/>
      </c>
      <c r="J186" s="19" t="str">
        <f t="shared" si="8"/>
        <v/>
      </c>
      <c r="K186" s="19" t="str">
        <f t="shared" si="9"/>
        <v/>
      </c>
    </row>
    <row r="187" spans="2:11" x14ac:dyDescent="0.3">
      <c r="B187" s="18">
        <f>'County Data'!A182</f>
        <v>0</v>
      </c>
      <c r="C187" s="34" t="str">
        <f>IF('County Data'!C182&gt;9,'County Data'!B182,"*")</f>
        <v>*</v>
      </c>
      <c r="D187" s="34" t="str">
        <f>IF('County Data'!E182&gt;9,'County Data'!D182,"*")</f>
        <v>*</v>
      </c>
      <c r="E187" s="35" t="str">
        <f>IF('County Data'!G182&gt;9,'County Data'!F182,"*")</f>
        <v>*</v>
      </c>
      <c r="F187" s="34" t="str">
        <f>IF('County Data'!I182&gt;9,'County Data'!H182,"*")</f>
        <v>*</v>
      </c>
      <c r="G187" s="34" t="str">
        <f>IF('County Data'!K182&gt;9,'County Data'!J182,"*")</f>
        <v>*</v>
      </c>
      <c r="H187" s="35" t="str">
        <f>IF('County Data'!M182&gt;9,'County Data'!L182,"*")</f>
        <v>*</v>
      </c>
      <c r="I187" s="19" t="str">
        <f t="shared" si="7"/>
        <v/>
      </c>
      <c r="J187" s="19" t="str">
        <f t="shared" si="8"/>
        <v/>
      </c>
      <c r="K187" s="19" t="str">
        <f t="shared" si="9"/>
        <v/>
      </c>
    </row>
    <row r="188" spans="2:11" x14ac:dyDescent="0.3">
      <c r="B188" s="18">
        <f>'County Data'!A183</f>
        <v>0</v>
      </c>
      <c r="C188" s="34" t="str">
        <f>IF('County Data'!C183&gt;9,'County Data'!B183,"*")</f>
        <v>*</v>
      </c>
      <c r="D188" s="34" t="str">
        <f>IF('County Data'!E183&gt;9,'County Data'!D183,"*")</f>
        <v>*</v>
      </c>
      <c r="E188" s="35" t="str">
        <f>IF('County Data'!G183&gt;9,'County Data'!F183,"*")</f>
        <v>*</v>
      </c>
      <c r="F188" s="34" t="str">
        <f>IF('County Data'!I183&gt;9,'County Data'!H183,"*")</f>
        <v>*</v>
      </c>
      <c r="G188" s="34" t="str">
        <f>IF('County Data'!K183&gt;9,'County Data'!J183,"*")</f>
        <v>*</v>
      </c>
      <c r="H188" s="35" t="str">
        <f>IF('County Data'!M183&gt;9,'County Data'!L183,"*")</f>
        <v>*</v>
      </c>
      <c r="I188" s="19" t="str">
        <f t="shared" si="7"/>
        <v/>
      </c>
      <c r="J188" s="19" t="str">
        <f t="shared" si="8"/>
        <v/>
      </c>
      <c r="K188" s="19" t="str">
        <f t="shared" si="9"/>
        <v/>
      </c>
    </row>
    <row r="189" spans="2:11" x14ac:dyDescent="0.3">
      <c r="B189" s="18">
        <f>'County Data'!A184</f>
        <v>0</v>
      </c>
      <c r="C189" s="34" t="str">
        <f>IF('County Data'!C184&gt;9,'County Data'!B184,"*")</f>
        <v>*</v>
      </c>
      <c r="D189" s="34" t="str">
        <f>IF('County Data'!E184&gt;9,'County Data'!D184,"*")</f>
        <v>*</v>
      </c>
      <c r="E189" s="35" t="str">
        <f>IF('County Data'!G184&gt;9,'County Data'!F184,"*")</f>
        <v>*</v>
      </c>
      <c r="F189" s="34" t="str">
        <f>IF('County Data'!I184&gt;9,'County Data'!H184,"*")</f>
        <v>*</v>
      </c>
      <c r="G189" s="34" t="str">
        <f>IF('County Data'!K184&gt;9,'County Data'!J184,"*")</f>
        <v>*</v>
      </c>
      <c r="H189" s="35" t="str">
        <f>IF('County Data'!M184&gt;9,'County Data'!L184,"*")</f>
        <v>*</v>
      </c>
      <c r="I189" s="19" t="str">
        <f t="shared" si="7"/>
        <v/>
      </c>
      <c r="J189" s="19" t="str">
        <f t="shared" si="8"/>
        <v/>
      </c>
      <c r="K189" s="19" t="str">
        <f t="shared" si="9"/>
        <v/>
      </c>
    </row>
    <row r="190" spans="2:11" x14ac:dyDescent="0.3">
      <c r="B190" s="18">
        <f>'County Data'!A185</f>
        <v>0</v>
      </c>
      <c r="C190" s="34" t="str">
        <f>IF('County Data'!C185&gt;9,'County Data'!B185,"*")</f>
        <v>*</v>
      </c>
      <c r="D190" s="34" t="str">
        <f>IF('County Data'!E185&gt;9,'County Data'!D185,"*")</f>
        <v>*</v>
      </c>
      <c r="E190" s="35" t="str">
        <f>IF('County Data'!G185&gt;9,'County Data'!F185,"*")</f>
        <v>*</v>
      </c>
      <c r="F190" s="34" t="str">
        <f>IF('County Data'!I185&gt;9,'County Data'!H185,"*")</f>
        <v>*</v>
      </c>
      <c r="G190" s="34" t="str">
        <f>IF('County Data'!K185&gt;9,'County Data'!J185,"*")</f>
        <v>*</v>
      </c>
      <c r="H190" s="35" t="str">
        <f>IF('County Data'!M185&gt;9,'County Data'!L185,"*")</f>
        <v>*</v>
      </c>
      <c r="I190" s="19" t="str">
        <f t="shared" si="7"/>
        <v/>
      </c>
      <c r="J190" s="19" t="str">
        <f t="shared" si="8"/>
        <v/>
      </c>
      <c r="K190" s="19" t="str">
        <f t="shared" si="9"/>
        <v/>
      </c>
    </row>
    <row r="191" spans="2:11" x14ac:dyDescent="0.3">
      <c r="B191" s="18">
        <f>'County Data'!A186</f>
        <v>0</v>
      </c>
      <c r="C191" s="34" t="str">
        <f>IF('County Data'!C186&gt;9,'County Data'!B186,"*")</f>
        <v>*</v>
      </c>
      <c r="D191" s="34" t="str">
        <f>IF('County Data'!E186&gt;9,'County Data'!D186,"*")</f>
        <v>*</v>
      </c>
      <c r="E191" s="35" t="str">
        <f>IF('County Data'!G186&gt;9,'County Data'!F186,"*")</f>
        <v>*</v>
      </c>
      <c r="F191" s="34" t="str">
        <f>IF('County Data'!I186&gt;9,'County Data'!H186,"*")</f>
        <v>*</v>
      </c>
      <c r="G191" s="34" t="str">
        <f>IF('County Data'!K186&gt;9,'County Data'!J186,"*")</f>
        <v>*</v>
      </c>
      <c r="H191" s="35" t="str">
        <f>IF('County Data'!M186&gt;9,'County Data'!L186,"*")</f>
        <v>*</v>
      </c>
      <c r="I191" s="19" t="str">
        <f t="shared" si="7"/>
        <v/>
      </c>
      <c r="J191" s="19" t="str">
        <f t="shared" si="8"/>
        <v/>
      </c>
      <c r="K191" s="19" t="str">
        <f t="shared" si="9"/>
        <v/>
      </c>
    </row>
    <row r="192" spans="2:11" x14ac:dyDescent="0.3">
      <c r="B192" s="18">
        <f>'County Data'!A187</f>
        <v>0</v>
      </c>
      <c r="C192" s="34" t="str">
        <f>IF('County Data'!C187&gt;9,'County Data'!B187,"*")</f>
        <v>*</v>
      </c>
      <c r="D192" s="34" t="str">
        <f>IF('County Data'!E187&gt;9,'County Data'!D187,"*")</f>
        <v>*</v>
      </c>
      <c r="E192" s="35" t="str">
        <f>IF('County Data'!G187&gt;9,'County Data'!F187,"*")</f>
        <v>*</v>
      </c>
      <c r="F192" s="34" t="str">
        <f>IF('County Data'!I187&gt;9,'County Data'!H187,"*")</f>
        <v>*</v>
      </c>
      <c r="G192" s="34" t="str">
        <f>IF('County Data'!K187&gt;9,'County Data'!J187,"*")</f>
        <v>*</v>
      </c>
      <c r="H192" s="35" t="str">
        <f>IF('County Data'!M187&gt;9,'County Data'!L187,"*")</f>
        <v>*</v>
      </c>
      <c r="I192" s="19" t="str">
        <f t="shared" si="7"/>
        <v/>
      </c>
      <c r="J192" s="19" t="str">
        <f t="shared" si="8"/>
        <v/>
      </c>
      <c r="K192" s="19" t="str">
        <f t="shared" si="9"/>
        <v/>
      </c>
    </row>
    <row r="193" spans="2:11" x14ac:dyDescent="0.3">
      <c r="B193" s="18">
        <f>'County Data'!A188</f>
        <v>0</v>
      </c>
      <c r="C193" s="34" t="str">
        <f>IF('County Data'!C188&gt;9,'County Data'!B188,"*")</f>
        <v>*</v>
      </c>
      <c r="D193" s="34" t="str">
        <f>IF('County Data'!E188&gt;9,'County Data'!D188,"*")</f>
        <v>*</v>
      </c>
      <c r="E193" s="35" t="str">
        <f>IF('County Data'!G188&gt;9,'County Data'!F188,"*")</f>
        <v>*</v>
      </c>
      <c r="F193" s="34" t="str">
        <f>IF('County Data'!I188&gt;9,'County Data'!H188,"*")</f>
        <v>*</v>
      </c>
      <c r="G193" s="34" t="str">
        <f>IF('County Data'!K188&gt;9,'County Data'!J188,"*")</f>
        <v>*</v>
      </c>
      <c r="H193" s="35" t="str">
        <f>IF('County Data'!M188&gt;9,'County Data'!L188,"*")</f>
        <v>*</v>
      </c>
      <c r="I193" s="19" t="str">
        <f t="shared" si="7"/>
        <v/>
      </c>
      <c r="J193" s="19" t="str">
        <f t="shared" si="8"/>
        <v/>
      </c>
      <c r="K193" s="19" t="str">
        <f t="shared" si="9"/>
        <v/>
      </c>
    </row>
    <row r="194" spans="2:11" x14ac:dyDescent="0.3">
      <c r="B194" s="18">
        <f>'County Data'!A189</f>
        <v>0</v>
      </c>
      <c r="C194" s="34" t="str">
        <f>IF('County Data'!C189&gt;9,'County Data'!B189,"*")</f>
        <v>*</v>
      </c>
      <c r="D194" s="34" t="str">
        <f>IF('County Data'!E189&gt;9,'County Data'!D189,"*")</f>
        <v>*</v>
      </c>
      <c r="E194" s="35" t="str">
        <f>IF('County Data'!G189&gt;9,'County Data'!F189,"*")</f>
        <v>*</v>
      </c>
      <c r="F194" s="34" t="str">
        <f>IF('County Data'!I189&gt;9,'County Data'!H189,"*")</f>
        <v>*</v>
      </c>
      <c r="G194" s="34" t="str">
        <f>IF('County Data'!K189&gt;9,'County Data'!J189,"*")</f>
        <v>*</v>
      </c>
      <c r="H194" s="35" t="str">
        <f>IF('County Data'!M189&gt;9,'County Data'!L189,"*")</f>
        <v>*</v>
      </c>
      <c r="I194" s="19" t="str">
        <f t="shared" si="7"/>
        <v/>
      </c>
      <c r="J194" s="19" t="str">
        <f t="shared" si="8"/>
        <v/>
      </c>
      <c r="K194" s="19" t="str">
        <f t="shared" si="9"/>
        <v/>
      </c>
    </row>
    <row r="195" spans="2:11" x14ac:dyDescent="0.3">
      <c r="B195" s="18">
        <f>'County Data'!A190</f>
        <v>0</v>
      </c>
      <c r="C195" s="34" t="str">
        <f>IF('County Data'!C190&gt;9,'County Data'!B190,"*")</f>
        <v>*</v>
      </c>
      <c r="D195" s="34" t="str">
        <f>IF('County Data'!E190&gt;9,'County Data'!D190,"*")</f>
        <v>*</v>
      </c>
      <c r="E195" s="35" t="str">
        <f>IF('County Data'!G190&gt;9,'County Data'!F190,"*")</f>
        <v>*</v>
      </c>
      <c r="F195" s="34" t="str">
        <f>IF('County Data'!I190&gt;9,'County Data'!H190,"*")</f>
        <v>*</v>
      </c>
      <c r="G195" s="34" t="str">
        <f>IF('County Data'!K190&gt;9,'County Data'!J190,"*")</f>
        <v>*</v>
      </c>
      <c r="H195" s="35" t="str">
        <f>IF('County Data'!M190&gt;9,'County Data'!L190,"*")</f>
        <v>*</v>
      </c>
      <c r="I195" s="19" t="str">
        <f t="shared" si="7"/>
        <v/>
      </c>
      <c r="J195" s="19" t="str">
        <f t="shared" si="8"/>
        <v/>
      </c>
      <c r="K195" s="19" t="str">
        <f t="shared" si="9"/>
        <v/>
      </c>
    </row>
    <row r="196" spans="2:11" x14ac:dyDescent="0.3">
      <c r="B196" s="18">
        <f>'County Data'!A191</f>
        <v>0</v>
      </c>
      <c r="C196" s="34" t="str">
        <f>IF('County Data'!C191&gt;9,'County Data'!B191,"*")</f>
        <v>*</v>
      </c>
      <c r="D196" s="34" t="str">
        <f>IF('County Data'!E191&gt;9,'County Data'!D191,"*")</f>
        <v>*</v>
      </c>
      <c r="E196" s="35" t="str">
        <f>IF('County Data'!G191&gt;9,'County Data'!F191,"*")</f>
        <v>*</v>
      </c>
      <c r="F196" s="34" t="str">
        <f>IF('County Data'!I191&gt;9,'County Data'!H191,"*")</f>
        <v>*</v>
      </c>
      <c r="G196" s="34" t="str">
        <f>IF('County Data'!K191&gt;9,'County Data'!J191,"*")</f>
        <v>*</v>
      </c>
      <c r="H196" s="35" t="str">
        <f>IF('County Data'!M191&gt;9,'County Data'!L191,"*")</f>
        <v>*</v>
      </c>
      <c r="I196" s="19" t="str">
        <f t="shared" si="7"/>
        <v/>
      </c>
      <c r="J196" s="19" t="str">
        <f t="shared" si="8"/>
        <v/>
      </c>
      <c r="K196" s="19" t="str">
        <f t="shared" si="9"/>
        <v/>
      </c>
    </row>
    <row r="197" spans="2:11" x14ac:dyDescent="0.3">
      <c r="B197" s="18">
        <f>'County Data'!A192</f>
        <v>0</v>
      </c>
      <c r="C197" s="34" t="str">
        <f>IF('County Data'!C192&gt;9,'County Data'!B192,"*")</f>
        <v>*</v>
      </c>
      <c r="D197" s="34" t="str">
        <f>IF('County Data'!E192&gt;9,'County Data'!D192,"*")</f>
        <v>*</v>
      </c>
      <c r="E197" s="35" t="str">
        <f>IF('County Data'!G192&gt;9,'County Data'!F192,"*")</f>
        <v>*</v>
      </c>
      <c r="F197" s="34" t="str">
        <f>IF('County Data'!I192&gt;9,'County Data'!H192,"*")</f>
        <v>*</v>
      </c>
      <c r="G197" s="34" t="str">
        <f>IF('County Data'!K192&gt;9,'County Data'!J192,"*")</f>
        <v>*</v>
      </c>
      <c r="H197" s="35" t="str">
        <f>IF('County Data'!M192&gt;9,'County Data'!L192,"*")</f>
        <v>*</v>
      </c>
      <c r="I197" s="19" t="str">
        <f t="shared" si="7"/>
        <v/>
      </c>
      <c r="J197" s="19" t="str">
        <f t="shared" si="8"/>
        <v/>
      </c>
      <c r="K197" s="19" t="str">
        <f t="shared" si="9"/>
        <v/>
      </c>
    </row>
    <row r="198" spans="2:11" x14ac:dyDescent="0.3">
      <c r="B198" s="18">
        <f>'County Data'!A193</f>
        <v>0</v>
      </c>
      <c r="C198" s="34" t="str">
        <f>IF('County Data'!C193&gt;9,'County Data'!B193,"*")</f>
        <v>*</v>
      </c>
      <c r="D198" s="34" t="str">
        <f>IF('County Data'!E193&gt;9,'County Data'!D193,"*")</f>
        <v>*</v>
      </c>
      <c r="E198" s="35" t="str">
        <f>IF('County Data'!G193&gt;9,'County Data'!F193,"*")</f>
        <v>*</v>
      </c>
      <c r="F198" s="34" t="str">
        <f>IF('County Data'!I193&gt;9,'County Data'!H193,"*")</f>
        <v>*</v>
      </c>
      <c r="G198" s="34" t="str">
        <f>IF('County Data'!K193&gt;9,'County Data'!J193,"*")</f>
        <v>*</v>
      </c>
      <c r="H198" s="35" t="str">
        <f>IF('County Data'!M193&gt;9,'County Data'!L193,"*")</f>
        <v>*</v>
      </c>
      <c r="I198" s="19" t="str">
        <f t="shared" ref="I198:I227" si="10">IFERROR((C198-F198)/F198,"")</f>
        <v/>
      </c>
      <c r="J198" s="19" t="str">
        <f t="shared" ref="J198:J227" si="11">IFERROR((D198-G198)/G198,"")</f>
        <v/>
      </c>
      <c r="K198" s="19" t="str">
        <f t="shared" ref="K198:K227" si="12">IFERROR((E198-H198)/H198,"")</f>
        <v/>
      </c>
    </row>
    <row r="199" spans="2:11" x14ac:dyDescent="0.3">
      <c r="B199" s="18">
        <f>'County Data'!A194</f>
        <v>0</v>
      </c>
      <c r="C199" s="34" t="str">
        <f>IF('County Data'!C194&gt;9,'County Data'!B194,"*")</f>
        <v>*</v>
      </c>
      <c r="D199" s="34" t="str">
        <f>IF('County Data'!E194&gt;9,'County Data'!D194,"*")</f>
        <v>*</v>
      </c>
      <c r="E199" s="35" t="str">
        <f>IF('County Data'!G194&gt;9,'County Data'!F194,"*")</f>
        <v>*</v>
      </c>
      <c r="F199" s="34" t="str">
        <f>IF('County Data'!I194&gt;9,'County Data'!H194,"*")</f>
        <v>*</v>
      </c>
      <c r="G199" s="34" t="str">
        <f>IF('County Data'!K194&gt;9,'County Data'!J194,"*")</f>
        <v>*</v>
      </c>
      <c r="H199" s="35" t="str">
        <f>IF('County Data'!M194&gt;9,'County Data'!L194,"*")</f>
        <v>*</v>
      </c>
      <c r="I199" s="19" t="str">
        <f t="shared" si="10"/>
        <v/>
      </c>
      <c r="J199" s="19" t="str">
        <f t="shared" si="11"/>
        <v/>
      </c>
      <c r="K199" s="19" t="str">
        <f t="shared" si="12"/>
        <v/>
      </c>
    </row>
    <row r="200" spans="2:11" x14ac:dyDescent="0.3">
      <c r="B200" s="18">
        <f>'County Data'!A195</f>
        <v>0</v>
      </c>
      <c r="C200" s="34" t="str">
        <f>IF('County Data'!C195&gt;9,'County Data'!B195,"*")</f>
        <v>*</v>
      </c>
      <c r="D200" s="34" t="str">
        <f>IF('County Data'!E195&gt;9,'County Data'!D195,"*")</f>
        <v>*</v>
      </c>
      <c r="E200" s="35" t="str">
        <f>IF('County Data'!G195&gt;9,'County Data'!F195,"*")</f>
        <v>*</v>
      </c>
      <c r="F200" s="34" t="str">
        <f>IF('County Data'!I195&gt;9,'County Data'!H195,"*")</f>
        <v>*</v>
      </c>
      <c r="G200" s="34" t="str">
        <f>IF('County Data'!K195&gt;9,'County Data'!J195,"*")</f>
        <v>*</v>
      </c>
      <c r="H200" s="35" t="str">
        <f>IF('County Data'!M195&gt;9,'County Data'!L195,"*")</f>
        <v>*</v>
      </c>
      <c r="I200" s="19" t="str">
        <f t="shared" si="10"/>
        <v/>
      </c>
      <c r="J200" s="19" t="str">
        <f t="shared" si="11"/>
        <v/>
      </c>
      <c r="K200" s="19" t="str">
        <f t="shared" si="12"/>
        <v/>
      </c>
    </row>
    <row r="201" spans="2:11" x14ac:dyDescent="0.3">
      <c r="B201" s="18">
        <f>'County Data'!A196</f>
        <v>0</v>
      </c>
      <c r="C201" s="34" t="str">
        <f>IF('County Data'!C196&gt;9,'County Data'!B196,"*")</f>
        <v>*</v>
      </c>
      <c r="D201" s="34" t="str">
        <f>IF('County Data'!E196&gt;9,'County Data'!D196,"*")</f>
        <v>*</v>
      </c>
      <c r="E201" s="35" t="str">
        <f>IF('County Data'!G196&gt;9,'County Data'!F196,"*")</f>
        <v>*</v>
      </c>
      <c r="F201" s="34" t="str">
        <f>IF('County Data'!I196&gt;9,'County Data'!H196,"*")</f>
        <v>*</v>
      </c>
      <c r="G201" s="34" t="str">
        <f>IF('County Data'!K196&gt;9,'County Data'!J196,"*")</f>
        <v>*</v>
      </c>
      <c r="H201" s="35" t="str">
        <f>IF('County Data'!M196&gt;9,'County Data'!L196,"*")</f>
        <v>*</v>
      </c>
      <c r="I201" s="19" t="str">
        <f t="shared" si="10"/>
        <v/>
      </c>
      <c r="J201" s="19" t="str">
        <f t="shared" si="11"/>
        <v/>
      </c>
      <c r="K201" s="19" t="str">
        <f t="shared" si="12"/>
        <v/>
      </c>
    </row>
    <row r="202" spans="2:11" x14ac:dyDescent="0.3">
      <c r="B202" s="18">
        <f>'County Data'!A197</f>
        <v>0</v>
      </c>
      <c r="C202" s="34" t="str">
        <f>IF('County Data'!C197&gt;9,'County Data'!B197,"*")</f>
        <v>*</v>
      </c>
      <c r="D202" s="34" t="str">
        <f>IF('County Data'!E197&gt;9,'County Data'!D197,"*")</f>
        <v>*</v>
      </c>
      <c r="E202" s="35" t="str">
        <f>IF('County Data'!G197&gt;9,'County Data'!F197,"*")</f>
        <v>*</v>
      </c>
      <c r="F202" s="34" t="str">
        <f>IF('County Data'!I197&gt;9,'County Data'!H197,"*")</f>
        <v>*</v>
      </c>
      <c r="G202" s="34" t="str">
        <f>IF('County Data'!K197&gt;9,'County Data'!J197,"*")</f>
        <v>*</v>
      </c>
      <c r="H202" s="35" t="str">
        <f>IF('County Data'!M197&gt;9,'County Data'!L197,"*")</f>
        <v>*</v>
      </c>
      <c r="I202" s="19" t="str">
        <f t="shared" si="10"/>
        <v/>
      </c>
      <c r="J202" s="19" t="str">
        <f t="shared" si="11"/>
        <v/>
      </c>
      <c r="K202" s="19" t="str">
        <f t="shared" si="12"/>
        <v/>
      </c>
    </row>
    <row r="203" spans="2:11" x14ac:dyDescent="0.3">
      <c r="B203" s="18">
        <f>'County Data'!A198</f>
        <v>0</v>
      </c>
      <c r="C203" s="34" t="str">
        <f>IF('County Data'!C198&gt;9,'County Data'!B198,"*")</f>
        <v>*</v>
      </c>
      <c r="D203" s="34" t="str">
        <f>IF('County Data'!E198&gt;9,'County Data'!D198,"*")</f>
        <v>*</v>
      </c>
      <c r="E203" s="35" t="str">
        <f>IF('County Data'!G198&gt;9,'County Data'!F198,"*")</f>
        <v>*</v>
      </c>
      <c r="F203" s="34" t="str">
        <f>IF('County Data'!I198&gt;9,'County Data'!H198,"*")</f>
        <v>*</v>
      </c>
      <c r="G203" s="34" t="str">
        <f>IF('County Data'!K198&gt;9,'County Data'!J198,"*")</f>
        <v>*</v>
      </c>
      <c r="H203" s="35" t="str">
        <f>IF('County Data'!M198&gt;9,'County Data'!L198,"*")</f>
        <v>*</v>
      </c>
      <c r="I203" s="19" t="str">
        <f t="shared" si="10"/>
        <v/>
      </c>
      <c r="J203" s="19" t="str">
        <f t="shared" si="11"/>
        <v/>
      </c>
      <c r="K203" s="19" t="str">
        <f t="shared" si="12"/>
        <v/>
      </c>
    </row>
    <row r="204" spans="2:11" x14ac:dyDescent="0.3">
      <c r="B204" s="18">
        <f>'County Data'!A199</f>
        <v>0</v>
      </c>
      <c r="C204" s="34" t="str">
        <f>IF('County Data'!C199&gt;9,'County Data'!B199,"*")</f>
        <v>*</v>
      </c>
      <c r="D204" s="34" t="str">
        <f>IF('County Data'!E199&gt;9,'County Data'!D199,"*")</f>
        <v>*</v>
      </c>
      <c r="E204" s="35" t="str">
        <f>IF('County Data'!G199&gt;9,'County Data'!F199,"*")</f>
        <v>*</v>
      </c>
      <c r="F204" s="34" t="str">
        <f>IF('County Data'!I199&gt;9,'County Data'!H199,"*")</f>
        <v>*</v>
      </c>
      <c r="G204" s="34" t="str">
        <f>IF('County Data'!K199&gt;9,'County Data'!J199,"*")</f>
        <v>*</v>
      </c>
      <c r="H204" s="35" t="str">
        <f>IF('County Data'!M199&gt;9,'County Data'!L199,"*")</f>
        <v>*</v>
      </c>
      <c r="I204" s="19" t="str">
        <f t="shared" si="10"/>
        <v/>
      </c>
      <c r="J204" s="19" t="str">
        <f t="shared" si="11"/>
        <v/>
      </c>
      <c r="K204" s="19" t="str">
        <f t="shared" si="12"/>
        <v/>
      </c>
    </row>
    <row r="205" spans="2:11" x14ac:dyDescent="0.3">
      <c r="B205" s="18">
        <f>'County Data'!A200</f>
        <v>0</v>
      </c>
      <c r="C205" s="34" t="str">
        <f>IF('County Data'!C200&gt;9,'County Data'!B200,"*")</f>
        <v>*</v>
      </c>
      <c r="D205" s="34" t="str">
        <f>IF('County Data'!E200&gt;9,'County Data'!D200,"*")</f>
        <v>*</v>
      </c>
      <c r="E205" s="35" t="str">
        <f>IF('County Data'!G200&gt;9,'County Data'!F200,"*")</f>
        <v>*</v>
      </c>
      <c r="F205" s="34" t="str">
        <f>IF('County Data'!I200&gt;9,'County Data'!H200,"*")</f>
        <v>*</v>
      </c>
      <c r="G205" s="34" t="str">
        <f>IF('County Data'!K200&gt;9,'County Data'!J200,"*")</f>
        <v>*</v>
      </c>
      <c r="H205" s="35" t="str">
        <f>IF('County Data'!M200&gt;9,'County Data'!L200,"*")</f>
        <v>*</v>
      </c>
      <c r="I205" s="19" t="str">
        <f t="shared" si="10"/>
        <v/>
      </c>
      <c r="J205" s="19" t="str">
        <f t="shared" si="11"/>
        <v/>
      </c>
      <c r="K205" s="19" t="str">
        <f t="shared" si="12"/>
        <v/>
      </c>
    </row>
    <row r="206" spans="2:11" x14ac:dyDescent="0.3">
      <c r="B206" s="18">
        <f>'County Data'!A201</f>
        <v>0</v>
      </c>
      <c r="C206" s="34" t="str">
        <f>IF('County Data'!C201&gt;9,'County Data'!B201,"*")</f>
        <v>*</v>
      </c>
      <c r="D206" s="34" t="str">
        <f>IF('County Data'!E201&gt;9,'County Data'!D201,"*")</f>
        <v>*</v>
      </c>
      <c r="E206" s="35" t="str">
        <f>IF('County Data'!G201&gt;9,'County Data'!F201,"*")</f>
        <v>*</v>
      </c>
      <c r="F206" s="34" t="str">
        <f>IF('County Data'!I201&gt;9,'County Data'!H201,"*")</f>
        <v>*</v>
      </c>
      <c r="G206" s="34" t="str">
        <f>IF('County Data'!K201&gt;9,'County Data'!J201,"*")</f>
        <v>*</v>
      </c>
      <c r="H206" s="35" t="str">
        <f>IF('County Data'!M201&gt;9,'County Data'!L201,"*")</f>
        <v>*</v>
      </c>
      <c r="I206" s="19" t="str">
        <f t="shared" si="10"/>
        <v/>
      </c>
      <c r="J206" s="19" t="str">
        <f t="shared" si="11"/>
        <v/>
      </c>
      <c r="K206" s="19" t="str">
        <f t="shared" si="12"/>
        <v/>
      </c>
    </row>
    <row r="207" spans="2:11" x14ac:dyDescent="0.3">
      <c r="B207" s="18">
        <f>'County Data'!A202</f>
        <v>0</v>
      </c>
      <c r="C207" s="34" t="str">
        <f>IF('County Data'!C202&gt;9,'County Data'!B202,"*")</f>
        <v>*</v>
      </c>
      <c r="D207" s="34" t="str">
        <f>IF('County Data'!E202&gt;9,'County Data'!D202,"*")</f>
        <v>*</v>
      </c>
      <c r="E207" s="35" t="str">
        <f>IF('County Data'!G202&gt;9,'County Data'!F202,"*")</f>
        <v>*</v>
      </c>
      <c r="F207" s="34" t="str">
        <f>IF('County Data'!I202&gt;9,'County Data'!H202,"*")</f>
        <v>*</v>
      </c>
      <c r="G207" s="34" t="str">
        <f>IF('County Data'!K202&gt;9,'County Data'!J202,"*")</f>
        <v>*</v>
      </c>
      <c r="H207" s="35" t="str">
        <f>IF('County Data'!M202&gt;9,'County Data'!L202,"*")</f>
        <v>*</v>
      </c>
      <c r="I207" s="19" t="str">
        <f t="shared" si="10"/>
        <v/>
      </c>
      <c r="J207" s="19" t="str">
        <f t="shared" si="11"/>
        <v/>
      </c>
      <c r="K207" s="19" t="str">
        <f t="shared" si="12"/>
        <v/>
      </c>
    </row>
    <row r="208" spans="2:11" x14ac:dyDescent="0.3">
      <c r="B208" s="18">
        <f>'County Data'!A203</f>
        <v>0</v>
      </c>
      <c r="C208" s="34" t="str">
        <f>IF('County Data'!C203&gt;9,'County Data'!B203,"*")</f>
        <v>*</v>
      </c>
      <c r="D208" s="34" t="str">
        <f>IF('County Data'!E203&gt;9,'County Data'!D203,"*")</f>
        <v>*</v>
      </c>
      <c r="E208" s="35" t="str">
        <f>IF('County Data'!G203&gt;9,'County Data'!F203,"*")</f>
        <v>*</v>
      </c>
      <c r="F208" s="34" t="str">
        <f>IF('County Data'!I203&gt;9,'County Data'!H203,"*")</f>
        <v>*</v>
      </c>
      <c r="G208" s="34" t="str">
        <f>IF('County Data'!K203&gt;9,'County Data'!J203,"*")</f>
        <v>*</v>
      </c>
      <c r="H208" s="35" t="str">
        <f>IF('County Data'!M203&gt;9,'County Data'!L203,"*")</f>
        <v>*</v>
      </c>
      <c r="I208" s="19" t="str">
        <f t="shared" si="10"/>
        <v/>
      </c>
      <c r="J208" s="19" t="str">
        <f t="shared" si="11"/>
        <v/>
      </c>
      <c r="K208" s="19" t="str">
        <f t="shared" si="12"/>
        <v/>
      </c>
    </row>
    <row r="209" spans="2:11" x14ac:dyDescent="0.3">
      <c r="B209" s="18">
        <f>'County Data'!A204</f>
        <v>0</v>
      </c>
      <c r="C209" s="34" t="str">
        <f>IF('County Data'!C204&gt;9,'County Data'!B204,"*")</f>
        <v>*</v>
      </c>
      <c r="D209" s="34" t="str">
        <f>IF('County Data'!E204&gt;9,'County Data'!D204,"*")</f>
        <v>*</v>
      </c>
      <c r="E209" s="35" t="str">
        <f>IF('County Data'!G204&gt;9,'County Data'!F204,"*")</f>
        <v>*</v>
      </c>
      <c r="F209" s="34" t="str">
        <f>IF('County Data'!I204&gt;9,'County Data'!H204,"*")</f>
        <v>*</v>
      </c>
      <c r="G209" s="34" t="str">
        <f>IF('County Data'!K204&gt;9,'County Data'!J204,"*")</f>
        <v>*</v>
      </c>
      <c r="H209" s="35" t="str">
        <f>IF('County Data'!M204&gt;9,'County Data'!L204,"*")</f>
        <v>*</v>
      </c>
      <c r="I209" s="19" t="str">
        <f t="shared" si="10"/>
        <v/>
      </c>
      <c r="J209" s="19" t="str">
        <f t="shared" si="11"/>
        <v/>
      </c>
      <c r="K209" s="19" t="str">
        <f t="shared" si="12"/>
        <v/>
      </c>
    </row>
    <row r="210" spans="2:11" x14ac:dyDescent="0.3">
      <c r="B210" s="18">
        <f>'County Data'!A205</f>
        <v>0</v>
      </c>
      <c r="C210" s="34" t="str">
        <f>IF('County Data'!C205&gt;9,'County Data'!B205,"*")</f>
        <v>*</v>
      </c>
      <c r="D210" s="34" t="str">
        <f>IF('County Data'!E205&gt;9,'County Data'!D205,"*")</f>
        <v>*</v>
      </c>
      <c r="E210" s="35" t="str">
        <f>IF('County Data'!G205&gt;9,'County Data'!F205,"*")</f>
        <v>*</v>
      </c>
      <c r="F210" s="34" t="str">
        <f>IF('County Data'!I205&gt;9,'County Data'!H205,"*")</f>
        <v>*</v>
      </c>
      <c r="G210" s="34" t="str">
        <f>IF('County Data'!K205&gt;9,'County Data'!J205,"*")</f>
        <v>*</v>
      </c>
      <c r="H210" s="35" t="str">
        <f>IF('County Data'!M205&gt;9,'County Data'!L205,"*")</f>
        <v>*</v>
      </c>
      <c r="I210" s="19" t="str">
        <f t="shared" si="10"/>
        <v/>
      </c>
      <c r="J210" s="19" t="str">
        <f t="shared" si="11"/>
        <v/>
      </c>
      <c r="K210" s="19" t="str">
        <f t="shared" si="12"/>
        <v/>
      </c>
    </row>
    <row r="211" spans="2:11" x14ac:dyDescent="0.3">
      <c r="B211" s="18">
        <f>'County Data'!A206</f>
        <v>0</v>
      </c>
      <c r="C211" s="34" t="str">
        <f>IF('County Data'!C206&gt;9,'County Data'!B206,"*")</f>
        <v>*</v>
      </c>
      <c r="D211" s="34" t="str">
        <f>IF('County Data'!E206&gt;9,'County Data'!D206,"*")</f>
        <v>*</v>
      </c>
      <c r="E211" s="35" t="str">
        <f>IF('County Data'!G206&gt;9,'County Data'!F206,"*")</f>
        <v>*</v>
      </c>
      <c r="F211" s="34" t="str">
        <f>IF('County Data'!I206&gt;9,'County Data'!H206,"*")</f>
        <v>*</v>
      </c>
      <c r="G211" s="34" t="str">
        <f>IF('County Data'!K206&gt;9,'County Data'!J206,"*")</f>
        <v>*</v>
      </c>
      <c r="H211" s="35" t="str">
        <f>IF('County Data'!M206&gt;9,'County Data'!L206,"*")</f>
        <v>*</v>
      </c>
      <c r="I211" s="19" t="str">
        <f t="shared" si="10"/>
        <v/>
      </c>
      <c r="J211" s="19" t="str">
        <f t="shared" si="11"/>
        <v/>
      </c>
      <c r="K211" s="19" t="str">
        <f t="shared" si="12"/>
        <v/>
      </c>
    </row>
    <row r="212" spans="2:11" x14ac:dyDescent="0.3">
      <c r="B212" s="18">
        <f>'County Data'!A207</f>
        <v>0</v>
      </c>
      <c r="C212" s="34" t="str">
        <f>IF('County Data'!C207&gt;9,'County Data'!B207,"*")</f>
        <v>*</v>
      </c>
      <c r="D212" s="34" t="str">
        <f>IF('County Data'!E207&gt;9,'County Data'!D207,"*")</f>
        <v>*</v>
      </c>
      <c r="E212" s="35" t="str">
        <f>IF('County Data'!G207&gt;9,'County Data'!F207,"*")</f>
        <v>*</v>
      </c>
      <c r="F212" s="34" t="str">
        <f>IF('County Data'!I207&gt;9,'County Data'!H207,"*")</f>
        <v>*</v>
      </c>
      <c r="G212" s="34" t="str">
        <f>IF('County Data'!K207&gt;9,'County Data'!J207,"*")</f>
        <v>*</v>
      </c>
      <c r="H212" s="35" t="str">
        <f>IF('County Data'!M207&gt;9,'County Data'!L207,"*")</f>
        <v>*</v>
      </c>
      <c r="I212" s="19" t="str">
        <f t="shared" si="10"/>
        <v/>
      </c>
      <c r="J212" s="19" t="str">
        <f t="shared" si="11"/>
        <v/>
      </c>
      <c r="K212" s="19" t="str">
        <f t="shared" si="12"/>
        <v/>
      </c>
    </row>
    <row r="213" spans="2:11" x14ac:dyDescent="0.3">
      <c r="B213" s="18">
        <f>'County Data'!A208</f>
        <v>0</v>
      </c>
      <c r="C213" s="34" t="str">
        <f>IF('County Data'!C208&gt;9,'County Data'!B208,"*")</f>
        <v>*</v>
      </c>
      <c r="D213" s="34" t="str">
        <f>IF('County Data'!E208&gt;9,'County Data'!D208,"*")</f>
        <v>*</v>
      </c>
      <c r="E213" s="35" t="str">
        <f>IF('County Data'!G208&gt;9,'County Data'!F208,"*")</f>
        <v>*</v>
      </c>
      <c r="F213" s="34" t="str">
        <f>IF('County Data'!I208&gt;9,'County Data'!H208,"*")</f>
        <v>*</v>
      </c>
      <c r="G213" s="34" t="str">
        <f>IF('County Data'!K208&gt;9,'County Data'!J208,"*")</f>
        <v>*</v>
      </c>
      <c r="H213" s="35" t="str">
        <f>IF('County Data'!M208&gt;9,'County Data'!L208,"*")</f>
        <v>*</v>
      </c>
      <c r="I213" s="19" t="str">
        <f t="shared" si="10"/>
        <v/>
      </c>
      <c r="J213" s="19" t="str">
        <f t="shared" si="11"/>
        <v/>
      </c>
      <c r="K213" s="19" t="str">
        <f t="shared" si="12"/>
        <v/>
      </c>
    </row>
    <row r="214" spans="2:11" x14ac:dyDescent="0.3">
      <c r="B214" s="18">
        <f>'County Data'!A209</f>
        <v>0</v>
      </c>
      <c r="C214" s="34" t="str">
        <f>IF('County Data'!C209&gt;9,'County Data'!B209,"*")</f>
        <v>*</v>
      </c>
      <c r="D214" s="34" t="str">
        <f>IF('County Data'!E209&gt;9,'County Data'!D209,"*")</f>
        <v>*</v>
      </c>
      <c r="E214" s="35" t="str">
        <f>IF('County Data'!G209&gt;9,'County Data'!F209,"*")</f>
        <v>*</v>
      </c>
      <c r="F214" s="34" t="str">
        <f>IF('County Data'!I209&gt;9,'County Data'!H209,"*")</f>
        <v>*</v>
      </c>
      <c r="G214" s="34" t="str">
        <f>IF('County Data'!K209&gt;9,'County Data'!J209,"*")</f>
        <v>*</v>
      </c>
      <c r="H214" s="35" t="str">
        <f>IF('County Data'!M209&gt;9,'County Data'!L209,"*")</f>
        <v>*</v>
      </c>
      <c r="I214" s="19" t="str">
        <f t="shared" si="10"/>
        <v/>
      </c>
      <c r="J214" s="19" t="str">
        <f t="shared" si="11"/>
        <v/>
      </c>
      <c r="K214" s="19" t="str">
        <f t="shared" si="12"/>
        <v/>
      </c>
    </row>
    <row r="215" spans="2:11" x14ac:dyDescent="0.3">
      <c r="B215" s="18">
        <f>'County Data'!A210</f>
        <v>0</v>
      </c>
      <c r="C215" s="34" t="str">
        <f>IF('County Data'!C210&gt;9,'County Data'!B210,"*")</f>
        <v>*</v>
      </c>
      <c r="D215" s="34" t="str">
        <f>IF('County Data'!E210&gt;9,'County Data'!D210,"*")</f>
        <v>*</v>
      </c>
      <c r="E215" s="35" t="str">
        <f>IF('County Data'!G210&gt;9,'County Data'!F210,"*")</f>
        <v>*</v>
      </c>
      <c r="F215" s="34" t="str">
        <f>IF('County Data'!I210&gt;9,'County Data'!H210,"*")</f>
        <v>*</v>
      </c>
      <c r="G215" s="34" t="str">
        <f>IF('County Data'!K210&gt;9,'County Data'!J210,"*")</f>
        <v>*</v>
      </c>
      <c r="H215" s="35" t="str">
        <f>IF('County Data'!M210&gt;9,'County Data'!L210,"*")</f>
        <v>*</v>
      </c>
      <c r="I215" s="19" t="str">
        <f t="shared" si="10"/>
        <v/>
      </c>
      <c r="J215" s="19" t="str">
        <f t="shared" si="11"/>
        <v/>
      </c>
      <c r="K215" s="19" t="str">
        <f t="shared" si="12"/>
        <v/>
      </c>
    </row>
    <row r="216" spans="2:11" x14ac:dyDescent="0.3">
      <c r="B216" s="18">
        <f>'County Data'!A211</f>
        <v>0</v>
      </c>
      <c r="C216" s="34" t="str">
        <f>IF('County Data'!C211&gt;9,'County Data'!B211,"*")</f>
        <v>*</v>
      </c>
      <c r="D216" s="34" t="str">
        <f>IF('County Data'!E211&gt;9,'County Data'!D211,"*")</f>
        <v>*</v>
      </c>
      <c r="E216" s="35" t="str">
        <f>IF('County Data'!G211&gt;9,'County Data'!F211,"*")</f>
        <v>*</v>
      </c>
      <c r="F216" s="34" t="str">
        <f>IF('County Data'!I211&gt;9,'County Data'!H211,"*")</f>
        <v>*</v>
      </c>
      <c r="G216" s="34" t="str">
        <f>IF('County Data'!K211&gt;9,'County Data'!J211,"*")</f>
        <v>*</v>
      </c>
      <c r="H216" s="35" t="str">
        <f>IF('County Data'!M211&gt;9,'County Data'!L211,"*")</f>
        <v>*</v>
      </c>
      <c r="I216" s="19" t="str">
        <f t="shared" si="10"/>
        <v/>
      </c>
      <c r="J216" s="19" t="str">
        <f t="shared" si="11"/>
        <v/>
      </c>
      <c r="K216" s="19" t="str">
        <f t="shared" si="12"/>
        <v/>
      </c>
    </row>
    <row r="217" spans="2:11" x14ac:dyDescent="0.3">
      <c r="B217" s="18">
        <f>'County Data'!A212</f>
        <v>0</v>
      </c>
      <c r="C217" s="34" t="str">
        <f>IF('County Data'!C212&gt;9,'County Data'!B212,"*")</f>
        <v>*</v>
      </c>
      <c r="D217" s="34" t="str">
        <f>IF('County Data'!E212&gt;9,'County Data'!D212,"*")</f>
        <v>*</v>
      </c>
      <c r="E217" s="35" t="str">
        <f>IF('County Data'!G212&gt;9,'County Data'!F212,"*")</f>
        <v>*</v>
      </c>
      <c r="F217" s="34" t="str">
        <f>IF('County Data'!I212&gt;9,'County Data'!H212,"*")</f>
        <v>*</v>
      </c>
      <c r="G217" s="34" t="str">
        <f>IF('County Data'!K212&gt;9,'County Data'!J212,"*")</f>
        <v>*</v>
      </c>
      <c r="H217" s="35" t="str">
        <f>IF('County Data'!M212&gt;9,'County Data'!L212,"*")</f>
        <v>*</v>
      </c>
      <c r="I217" s="19" t="str">
        <f t="shared" si="10"/>
        <v/>
      </c>
      <c r="J217" s="19" t="str">
        <f t="shared" si="11"/>
        <v/>
      </c>
      <c r="K217" s="19" t="str">
        <f t="shared" si="12"/>
        <v/>
      </c>
    </row>
    <row r="218" spans="2:11" x14ac:dyDescent="0.3">
      <c r="B218" s="18">
        <f>'County Data'!A213</f>
        <v>0</v>
      </c>
      <c r="C218" s="34" t="str">
        <f>IF('County Data'!C213&gt;9,'County Data'!B213,"*")</f>
        <v>*</v>
      </c>
      <c r="D218" s="34" t="str">
        <f>IF('County Data'!E213&gt;9,'County Data'!D213,"*")</f>
        <v>*</v>
      </c>
      <c r="E218" s="35" t="str">
        <f>IF('County Data'!G213&gt;9,'County Data'!F213,"*")</f>
        <v>*</v>
      </c>
      <c r="F218" s="34" t="str">
        <f>IF('County Data'!I213&gt;9,'County Data'!H213,"*")</f>
        <v>*</v>
      </c>
      <c r="G218" s="34" t="str">
        <f>IF('County Data'!K213&gt;9,'County Data'!J213,"*")</f>
        <v>*</v>
      </c>
      <c r="H218" s="35" t="str">
        <f>IF('County Data'!M213&gt;9,'County Data'!L213,"*")</f>
        <v>*</v>
      </c>
      <c r="I218" s="19" t="str">
        <f t="shared" si="10"/>
        <v/>
      </c>
      <c r="J218" s="19" t="str">
        <f t="shared" si="11"/>
        <v/>
      </c>
      <c r="K218" s="19" t="str">
        <f t="shared" si="12"/>
        <v/>
      </c>
    </row>
    <row r="219" spans="2:11" x14ac:dyDescent="0.3">
      <c r="B219" s="18">
        <f>'County Data'!A214</f>
        <v>0</v>
      </c>
      <c r="C219" s="34" t="str">
        <f>IF('County Data'!C214&gt;9,'County Data'!B214,"*")</f>
        <v>*</v>
      </c>
      <c r="D219" s="34" t="str">
        <f>IF('County Data'!E214&gt;9,'County Data'!D214,"*")</f>
        <v>*</v>
      </c>
      <c r="E219" s="35" t="str">
        <f>IF('County Data'!G214&gt;9,'County Data'!F214,"*")</f>
        <v>*</v>
      </c>
      <c r="F219" s="34" t="str">
        <f>IF('County Data'!I214&gt;9,'County Data'!H214,"*")</f>
        <v>*</v>
      </c>
      <c r="G219" s="34" t="str">
        <f>IF('County Data'!K214&gt;9,'County Data'!J214,"*")</f>
        <v>*</v>
      </c>
      <c r="H219" s="35" t="str">
        <f>IF('County Data'!M214&gt;9,'County Data'!L214,"*")</f>
        <v>*</v>
      </c>
      <c r="I219" s="19" t="str">
        <f t="shared" si="10"/>
        <v/>
      </c>
      <c r="J219" s="19" t="str">
        <f t="shared" si="11"/>
        <v/>
      </c>
      <c r="K219" s="19" t="str">
        <f t="shared" si="12"/>
        <v/>
      </c>
    </row>
    <row r="220" spans="2:11" x14ac:dyDescent="0.3">
      <c r="B220" s="18">
        <f>'County Data'!A215</f>
        <v>0</v>
      </c>
      <c r="C220" s="34" t="str">
        <f>IF('County Data'!C215&gt;9,'County Data'!B215,"*")</f>
        <v>*</v>
      </c>
      <c r="D220" s="34" t="str">
        <f>IF('County Data'!E215&gt;9,'County Data'!D215,"*")</f>
        <v>*</v>
      </c>
      <c r="E220" s="35" t="str">
        <f>IF('County Data'!G215&gt;9,'County Data'!F215,"*")</f>
        <v>*</v>
      </c>
      <c r="F220" s="34" t="str">
        <f>IF('County Data'!I215&gt;9,'County Data'!H215,"*")</f>
        <v>*</v>
      </c>
      <c r="G220" s="34" t="str">
        <f>IF('County Data'!K215&gt;9,'County Data'!J215,"*")</f>
        <v>*</v>
      </c>
      <c r="H220" s="35" t="str">
        <f>IF('County Data'!M215&gt;9,'County Data'!L215,"*")</f>
        <v>*</v>
      </c>
      <c r="I220" s="19" t="str">
        <f t="shared" si="10"/>
        <v/>
      </c>
      <c r="J220" s="19" t="str">
        <f t="shared" si="11"/>
        <v/>
      </c>
      <c r="K220" s="19" t="str">
        <f t="shared" si="12"/>
        <v/>
      </c>
    </row>
    <row r="221" spans="2:11" x14ac:dyDescent="0.3">
      <c r="B221" s="18">
        <f>'County Data'!A216</f>
        <v>0</v>
      </c>
      <c r="C221" s="34" t="str">
        <f>IF('County Data'!C216&gt;9,'County Data'!B216,"*")</f>
        <v>*</v>
      </c>
      <c r="D221" s="34" t="str">
        <f>IF('County Data'!E216&gt;9,'County Data'!D216,"*")</f>
        <v>*</v>
      </c>
      <c r="E221" s="35" t="str">
        <f>IF('County Data'!G216&gt;9,'County Data'!F216,"*")</f>
        <v>*</v>
      </c>
      <c r="F221" s="34" t="str">
        <f>IF('County Data'!I216&gt;9,'County Data'!H216,"*")</f>
        <v>*</v>
      </c>
      <c r="G221" s="34" t="str">
        <f>IF('County Data'!K216&gt;9,'County Data'!J216,"*")</f>
        <v>*</v>
      </c>
      <c r="H221" s="35" t="str">
        <f>IF('County Data'!M216&gt;9,'County Data'!L216,"*")</f>
        <v>*</v>
      </c>
      <c r="I221" s="19" t="str">
        <f t="shared" si="10"/>
        <v/>
      </c>
      <c r="J221" s="19" t="str">
        <f t="shared" si="11"/>
        <v/>
      </c>
      <c r="K221" s="19" t="str">
        <f t="shared" si="12"/>
        <v/>
      </c>
    </row>
    <row r="222" spans="2:11" x14ac:dyDescent="0.3">
      <c r="B222" s="18">
        <f>'County Data'!A217</f>
        <v>0</v>
      </c>
      <c r="C222" s="34" t="str">
        <f>IF('County Data'!C217&gt;9,'County Data'!B217,"*")</f>
        <v>*</v>
      </c>
      <c r="D222" s="34" t="str">
        <f>IF('County Data'!E217&gt;9,'County Data'!D217,"*")</f>
        <v>*</v>
      </c>
      <c r="E222" s="35" t="str">
        <f>IF('County Data'!G217&gt;9,'County Data'!F217,"*")</f>
        <v>*</v>
      </c>
      <c r="F222" s="34" t="str">
        <f>IF('County Data'!I217&gt;9,'County Data'!H217,"*")</f>
        <v>*</v>
      </c>
      <c r="G222" s="34" t="str">
        <f>IF('County Data'!K217&gt;9,'County Data'!J217,"*")</f>
        <v>*</v>
      </c>
      <c r="H222" s="35" t="str">
        <f>IF('County Data'!M217&gt;9,'County Data'!L217,"*")</f>
        <v>*</v>
      </c>
      <c r="I222" s="19" t="str">
        <f t="shared" si="10"/>
        <v/>
      </c>
      <c r="J222" s="19" t="str">
        <f t="shared" si="11"/>
        <v/>
      </c>
      <c r="K222" s="19" t="str">
        <f t="shared" si="12"/>
        <v/>
      </c>
    </row>
    <row r="223" spans="2:11" x14ac:dyDescent="0.3">
      <c r="B223" s="18">
        <f>'County Data'!A218</f>
        <v>0</v>
      </c>
      <c r="C223" s="34" t="str">
        <f>IF('County Data'!C218&gt;9,'County Data'!B218,"*")</f>
        <v>*</v>
      </c>
      <c r="D223" s="34" t="str">
        <f>IF('County Data'!E218&gt;9,'County Data'!D218,"*")</f>
        <v>*</v>
      </c>
      <c r="E223" s="35" t="str">
        <f>IF('County Data'!G218&gt;9,'County Data'!F218,"*")</f>
        <v>*</v>
      </c>
      <c r="F223" s="34" t="str">
        <f>IF('County Data'!I218&gt;9,'County Data'!H218,"*")</f>
        <v>*</v>
      </c>
      <c r="G223" s="34" t="str">
        <f>IF('County Data'!K218&gt;9,'County Data'!J218,"*")</f>
        <v>*</v>
      </c>
      <c r="H223" s="35" t="str">
        <f>IF('County Data'!M218&gt;9,'County Data'!L218,"*")</f>
        <v>*</v>
      </c>
      <c r="I223" s="19" t="str">
        <f t="shared" si="10"/>
        <v/>
      </c>
      <c r="J223" s="19" t="str">
        <f t="shared" si="11"/>
        <v/>
      </c>
      <c r="K223" s="19" t="str">
        <f t="shared" si="12"/>
        <v/>
      </c>
    </row>
    <row r="224" spans="2:11" x14ac:dyDescent="0.3">
      <c r="B224" s="18">
        <f>'County Data'!A219</f>
        <v>0</v>
      </c>
      <c r="C224" s="34" t="str">
        <f>IF('County Data'!C219&gt;9,'County Data'!B219,"*")</f>
        <v>*</v>
      </c>
      <c r="D224" s="34" t="str">
        <f>IF('County Data'!E219&gt;9,'County Data'!D219,"*")</f>
        <v>*</v>
      </c>
      <c r="E224" s="35" t="str">
        <f>IF('County Data'!G219&gt;9,'County Data'!F219,"*")</f>
        <v>*</v>
      </c>
      <c r="F224" s="34" t="str">
        <f>IF('County Data'!I219&gt;9,'County Data'!H219,"*")</f>
        <v>*</v>
      </c>
      <c r="G224" s="34" t="str">
        <f>IF('County Data'!K219&gt;9,'County Data'!J219,"*")</f>
        <v>*</v>
      </c>
      <c r="H224" s="35" t="str">
        <f>IF('County Data'!M219&gt;9,'County Data'!L219,"*")</f>
        <v>*</v>
      </c>
      <c r="I224" s="19" t="str">
        <f t="shared" si="10"/>
        <v/>
      </c>
      <c r="J224" s="19" t="str">
        <f t="shared" si="11"/>
        <v/>
      </c>
      <c r="K224" s="19" t="str">
        <f t="shared" si="12"/>
        <v/>
      </c>
    </row>
    <row r="225" spans="2:11" x14ac:dyDescent="0.3">
      <c r="B225" s="18">
        <f>'County Data'!A220</f>
        <v>0</v>
      </c>
      <c r="C225" s="34" t="str">
        <f>IF('County Data'!C220&gt;9,'County Data'!B220,"*")</f>
        <v>*</v>
      </c>
      <c r="D225" s="34" t="str">
        <f>IF('County Data'!E220&gt;9,'County Data'!D220,"*")</f>
        <v>*</v>
      </c>
      <c r="E225" s="35" t="str">
        <f>IF('County Data'!G220&gt;9,'County Data'!F220,"*")</f>
        <v>*</v>
      </c>
      <c r="F225" s="34" t="str">
        <f>IF('County Data'!I220&gt;9,'County Data'!H220,"*")</f>
        <v>*</v>
      </c>
      <c r="G225" s="34" t="str">
        <f>IF('County Data'!K220&gt;9,'County Data'!J220,"*")</f>
        <v>*</v>
      </c>
      <c r="H225" s="35" t="str">
        <f>IF('County Data'!M220&gt;9,'County Data'!L220,"*")</f>
        <v>*</v>
      </c>
      <c r="I225" s="19" t="str">
        <f t="shared" si="10"/>
        <v/>
      </c>
      <c r="J225" s="19" t="str">
        <f t="shared" si="11"/>
        <v/>
      </c>
      <c r="K225" s="19" t="str">
        <f t="shared" si="12"/>
        <v/>
      </c>
    </row>
    <row r="226" spans="2:11" x14ac:dyDescent="0.3">
      <c r="B226" s="18">
        <f>'County Data'!A221</f>
        <v>0</v>
      </c>
      <c r="C226" s="34" t="str">
        <f>IF('County Data'!C221&gt;9,'County Data'!B221,"*")</f>
        <v>*</v>
      </c>
      <c r="D226" s="34" t="str">
        <f>IF('County Data'!E221&gt;9,'County Data'!D221,"*")</f>
        <v>*</v>
      </c>
      <c r="E226" s="35" t="str">
        <f>IF('County Data'!G221&gt;9,'County Data'!F221,"*")</f>
        <v>*</v>
      </c>
      <c r="F226" s="34" t="str">
        <f>IF('County Data'!I221&gt;9,'County Data'!H221,"*")</f>
        <v>*</v>
      </c>
      <c r="G226" s="34" t="str">
        <f>IF('County Data'!K221&gt;9,'County Data'!J221,"*")</f>
        <v>*</v>
      </c>
      <c r="H226" s="35" t="str">
        <f>IF('County Data'!M221&gt;9,'County Data'!L221,"*")</f>
        <v>*</v>
      </c>
      <c r="I226" s="19" t="str">
        <f t="shared" si="10"/>
        <v/>
      </c>
      <c r="J226" s="19" t="str">
        <f t="shared" si="11"/>
        <v/>
      </c>
      <c r="K226" s="19" t="str">
        <f t="shared" si="12"/>
        <v/>
      </c>
    </row>
    <row r="227" spans="2:11" x14ac:dyDescent="0.3">
      <c r="B227" s="18">
        <f>'County Data'!A222</f>
        <v>0</v>
      </c>
      <c r="C227" s="34" t="str">
        <f>IF('County Data'!C222&gt;9,'County Data'!B222,"*")</f>
        <v>*</v>
      </c>
      <c r="D227" s="34" t="str">
        <f>IF('County Data'!E222&gt;9,'County Data'!D222,"*")</f>
        <v>*</v>
      </c>
      <c r="E227" s="35" t="str">
        <f>IF('County Data'!G222&gt;9,'County Data'!F222,"*")</f>
        <v>*</v>
      </c>
      <c r="F227" s="34" t="str">
        <f>IF('County Data'!I222&gt;9,'County Data'!H222,"*")</f>
        <v>*</v>
      </c>
      <c r="G227" s="34" t="str">
        <f>IF('County Data'!K222&gt;9,'County Data'!J222,"*")</f>
        <v>*</v>
      </c>
      <c r="H227" s="35" t="str">
        <f>IF('County Data'!M222&gt;9,'County Data'!L222,"*")</f>
        <v>*</v>
      </c>
      <c r="I227" s="19" t="str">
        <f t="shared" si="10"/>
        <v/>
      </c>
      <c r="J227" s="19" t="str">
        <f t="shared" si="11"/>
        <v/>
      </c>
      <c r="K227" s="19" t="str">
        <f t="shared" si="12"/>
        <v/>
      </c>
    </row>
  </sheetData>
  <mergeCells count="11">
    <mergeCell ref="G2:H2"/>
    <mergeCell ref="B2:D2"/>
    <mergeCell ref="B3:B5"/>
    <mergeCell ref="I3:K3"/>
    <mergeCell ref="I4:K4"/>
    <mergeCell ref="C3:E3"/>
    <mergeCell ref="C4:E4"/>
    <mergeCell ref="F3:H3"/>
    <mergeCell ref="F4:H4"/>
    <mergeCell ref="I2:K2"/>
    <mergeCell ref="E2:F2"/>
  </mergeCells>
  <pageMargins left="0.7" right="0.7" top="0.75" bottom="0.75" header="0.3" footer="0.3"/>
  <pageSetup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35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3" sqref="B3:B5"/>
    </sheetView>
  </sheetViews>
  <sheetFormatPr defaultRowHeight="14.4" x14ac:dyDescent="0.3"/>
  <cols>
    <col min="2" max="2" width="21.21875" customWidth="1"/>
    <col min="3" max="8" width="21.21875" style="7" customWidth="1"/>
    <col min="9" max="11" width="13.88671875" style="8" customWidth="1"/>
  </cols>
  <sheetData>
    <row r="1" spans="2:11" ht="26.25" customHeight="1" x14ac:dyDescent="0.3"/>
    <row r="2" spans="2:11" ht="22.5" customHeight="1" thickBot="1" x14ac:dyDescent="0.35">
      <c r="B2" s="62" t="s">
        <v>0</v>
      </c>
      <c r="C2" s="62"/>
      <c r="D2" s="62"/>
      <c r="E2" s="50" t="s">
        <v>14</v>
      </c>
      <c r="F2" s="50"/>
      <c r="G2" s="50" t="str">
        <f>Cover!E22</f>
        <v>Monthly Report</v>
      </c>
      <c r="H2" s="50"/>
      <c r="I2" s="50" t="str">
        <f>Cover!E24</f>
        <v>75 Day Processing</v>
      </c>
      <c r="J2" s="50"/>
      <c r="K2" s="50"/>
    </row>
    <row r="3" spans="2:11" ht="23.25" customHeight="1" thickTop="1" x14ac:dyDescent="0.3">
      <c r="B3" s="59" t="s">
        <v>13</v>
      </c>
      <c r="C3" s="63" t="s">
        <v>43</v>
      </c>
      <c r="D3" s="63"/>
      <c r="E3" s="64"/>
      <c r="F3" s="63" t="s">
        <v>44</v>
      </c>
      <c r="G3" s="63"/>
      <c r="H3" s="57"/>
      <c r="I3" s="55" t="s">
        <v>11</v>
      </c>
      <c r="J3" s="55"/>
      <c r="K3" s="55"/>
    </row>
    <row r="4" spans="2:11" ht="23.25" customHeight="1" x14ac:dyDescent="0.3">
      <c r="B4" s="60"/>
      <c r="C4" s="58" t="str">
        <f>TEXT(Cover!E7, "mm/dd/yyyy") &amp; " - " &amp; TEXT(Cover!G7, "mm/dd/yyyy")</f>
        <v>05/01/2024 - 05/31/2024</v>
      </c>
      <c r="D4" s="56"/>
      <c r="E4" s="57"/>
      <c r="F4" s="56" t="str">
        <f>TEXT(DATE(YEAR(Cover!E7)-1,MONTH(Cover!E7),DAY(Cover!E7)), "mm/dd/yyyy") &amp; " - " &amp; TEXT(DATE(YEAR(Cover!G7)-1,MONTH(Cover!G7),DAY(Cover!G7)), "mm/dd/yyyy")</f>
        <v>05/01/2023 - 05/31/2023</v>
      </c>
      <c r="G4" s="56"/>
      <c r="H4" s="57"/>
      <c r="I4" s="55"/>
      <c r="J4" s="55"/>
      <c r="K4" s="55"/>
    </row>
    <row r="5" spans="2:11" ht="23.25" customHeight="1" thickBot="1" x14ac:dyDescent="0.35">
      <c r="B5" s="61"/>
      <c r="C5" s="15" t="s">
        <v>15</v>
      </c>
      <c r="D5" s="10" t="s">
        <v>16</v>
      </c>
      <c r="E5" s="11" t="s">
        <v>17</v>
      </c>
      <c r="F5" s="10" t="s">
        <v>15</v>
      </c>
      <c r="G5" s="10" t="s">
        <v>16</v>
      </c>
      <c r="H5" s="11" t="s">
        <v>17</v>
      </c>
      <c r="I5" s="14" t="s">
        <v>15</v>
      </c>
      <c r="J5" s="12" t="s">
        <v>16</v>
      </c>
      <c r="K5" s="12" t="s">
        <v>17</v>
      </c>
    </row>
    <row r="6" spans="2:11" ht="15" thickTop="1" x14ac:dyDescent="0.3">
      <c r="B6" s="22" t="str">
        <f>'Town Data'!A2</f>
        <v>BARRE</v>
      </c>
      <c r="C6" s="31">
        <f>IF('Town Data'!C2&gt;9,'Town Data'!B2,"*")</f>
        <v>1703240.04</v>
      </c>
      <c r="D6" s="32" t="str">
        <f>IF('Town Data'!E2&gt;9,'Town Data'!D2,"*")</f>
        <v>*</v>
      </c>
      <c r="E6" s="33">
        <f>IF('Town Data'!G2&gt;9,'Town Data'!F2,"*")</f>
        <v>286923.21999999997</v>
      </c>
      <c r="F6" s="32">
        <f>IF('Town Data'!I2&gt;9,'Town Data'!H2,"*")</f>
        <v>1625708.24</v>
      </c>
      <c r="G6" s="32" t="str">
        <f>IF('Town Data'!K2&gt;9,'Town Data'!J2,"*")</f>
        <v>*</v>
      </c>
      <c r="H6" s="33">
        <f>IF('Town Data'!M2&gt;9,'Town Data'!L2,"*")</f>
        <v>263027.28000000003</v>
      </c>
      <c r="I6" s="17">
        <f t="shared" ref="I6:I69" si="0">IFERROR((C6-F6)/F6,"")</f>
        <v>4.7691091237871838E-2</v>
      </c>
      <c r="J6" s="17" t="str">
        <f t="shared" ref="J6:J69" si="1">IFERROR((D6-G6)/G6,"")</f>
        <v/>
      </c>
      <c r="K6" s="17">
        <f t="shared" ref="K6:K69" si="2">IFERROR((E6-H6)/H6,"")</f>
        <v>9.0849663958810445E-2</v>
      </c>
    </row>
    <row r="7" spans="2:11" x14ac:dyDescent="0.3">
      <c r="B7" t="str">
        <f>'Town Data'!A3</f>
        <v>BARRE TOWN</v>
      </c>
      <c r="C7" s="40" t="str">
        <f>IF('Town Data'!C3&gt;9,'Town Data'!B3,"*")</f>
        <v>*</v>
      </c>
      <c r="D7" s="36" t="str">
        <f>IF('Town Data'!E3&gt;9,'Town Data'!D3,"*")</f>
        <v>*</v>
      </c>
      <c r="E7" s="37" t="str">
        <f>IF('Town Data'!G3&gt;9,'Town Data'!F3,"*")</f>
        <v>*</v>
      </c>
      <c r="F7" s="36">
        <f>IF('Town Data'!I3&gt;9,'Town Data'!H3,"*")</f>
        <v>494861.3</v>
      </c>
      <c r="G7" s="36" t="str">
        <f>IF('Town Data'!K3&gt;9,'Town Data'!J3,"*")</f>
        <v>*</v>
      </c>
      <c r="H7" s="37" t="str">
        <f>IF('Town Data'!M3&gt;9,'Town Data'!L3,"*")</f>
        <v>*</v>
      </c>
      <c r="I7" s="8" t="str">
        <f t="shared" si="0"/>
        <v/>
      </c>
      <c r="J7" s="8" t="str">
        <f t="shared" si="1"/>
        <v/>
      </c>
      <c r="K7" s="8" t="str">
        <f t="shared" si="2"/>
        <v/>
      </c>
    </row>
    <row r="8" spans="2:11" x14ac:dyDescent="0.3">
      <c r="B8" s="24" t="str">
        <f>'Town Data'!A4</f>
        <v>BARTON</v>
      </c>
      <c r="C8" s="41">
        <f>IF('Town Data'!C4&gt;9,'Town Data'!B4,"*")</f>
        <v>311433</v>
      </c>
      <c r="D8" s="34" t="str">
        <f>IF('Town Data'!E4&gt;9,'Town Data'!D4,"*")</f>
        <v>*</v>
      </c>
      <c r="E8" s="35" t="str">
        <f>IF('Town Data'!G4&gt;9,'Town Data'!F4,"*")</f>
        <v>*</v>
      </c>
      <c r="F8" s="34">
        <f>IF('Town Data'!I4&gt;9,'Town Data'!H4,"*")</f>
        <v>309864.37</v>
      </c>
      <c r="G8" s="34" t="str">
        <f>IF('Town Data'!K4&gt;9,'Town Data'!J4,"*")</f>
        <v>*</v>
      </c>
      <c r="H8" s="35" t="str">
        <f>IF('Town Data'!M4&gt;9,'Town Data'!L4,"*")</f>
        <v>*</v>
      </c>
      <c r="I8" s="19">
        <f t="shared" si="0"/>
        <v>5.0623116171762657E-3</v>
      </c>
      <c r="J8" s="19" t="str">
        <f t="shared" si="1"/>
        <v/>
      </c>
      <c r="K8" s="19" t="str">
        <f t="shared" si="2"/>
        <v/>
      </c>
    </row>
    <row r="9" spans="2:11" x14ac:dyDescent="0.3">
      <c r="B9" t="str">
        <f>'Town Data'!A5</f>
        <v>BENNINGTON</v>
      </c>
      <c r="C9" s="40">
        <f>IF('Town Data'!C5&gt;9,'Town Data'!B5,"*")</f>
        <v>3307806.39</v>
      </c>
      <c r="D9" s="36">
        <f>IF('Town Data'!E5&gt;9,'Town Data'!D5,"*")</f>
        <v>558776.38</v>
      </c>
      <c r="E9" s="37">
        <f>IF('Town Data'!G5&gt;9,'Town Data'!F5,"*")</f>
        <v>378124.67</v>
      </c>
      <c r="F9" s="36">
        <f>IF('Town Data'!I5&gt;9,'Town Data'!H5,"*")</f>
        <v>3194923.59</v>
      </c>
      <c r="G9" s="36">
        <f>IF('Town Data'!K5&gt;9,'Town Data'!J5,"*")</f>
        <v>547207.32999999996</v>
      </c>
      <c r="H9" s="37">
        <f>IF('Town Data'!M5&gt;9,'Town Data'!L5,"*")</f>
        <v>388625.89</v>
      </c>
      <c r="I9" s="8">
        <f t="shared" si="0"/>
        <v>3.5331924792605225E-2</v>
      </c>
      <c r="J9" s="8">
        <f t="shared" si="1"/>
        <v>2.1141986530041634E-2</v>
      </c>
      <c r="K9" s="8">
        <f t="shared" si="2"/>
        <v>-2.7021411260068212E-2</v>
      </c>
    </row>
    <row r="10" spans="2:11" x14ac:dyDescent="0.3">
      <c r="B10" s="24" t="str">
        <f>'Town Data'!A6</f>
        <v>BERLIN</v>
      </c>
      <c r="C10" s="41">
        <f>IF('Town Data'!C6&gt;9,'Town Data'!B6,"*")</f>
        <v>1701655.8</v>
      </c>
      <c r="D10" s="34" t="str">
        <f>IF('Town Data'!E6&gt;9,'Town Data'!D6,"*")</f>
        <v>*</v>
      </c>
      <c r="E10" s="35" t="str">
        <f>IF('Town Data'!G6&gt;9,'Town Data'!F6,"*")</f>
        <v>*</v>
      </c>
      <c r="F10" s="34">
        <f>IF('Town Data'!I6&gt;9,'Town Data'!H6,"*")</f>
        <v>1767894.91</v>
      </c>
      <c r="G10" s="34" t="str">
        <f>IF('Town Data'!K6&gt;9,'Town Data'!J6,"*")</f>
        <v>*</v>
      </c>
      <c r="H10" s="35" t="str">
        <f>IF('Town Data'!M6&gt;9,'Town Data'!L6,"*")</f>
        <v>*</v>
      </c>
      <c r="I10" s="19">
        <f t="shared" si="0"/>
        <v>-3.7467787041708195E-2</v>
      </c>
      <c r="J10" s="19" t="str">
        <f t="shared" si="1"/>
        <v/>
      </c>
      <c r="K10" s="19" t="str">
        <f t="shared" si="2"/>
        <v/>
      </c>
    </row>
    <row r="11" spans="2:11" x14ac:dyDescent="0.3">
      <c r="B11" t="str">
        <f>'Town Data'!A7</f>
        <v>BRADFORD</v>
      </c>
      <c r="C11" s="40">
        <f>IF('Town Data'!C7&gt;9,'Town Data'!B7,"*")</f>
        <v>573388.87</v>
      </c>
      <c r="D11" s="36" t="str">
        <f>IF('Town Data'!E7&gt;9,'Town Data'!D7,"*")</f>
        <v>*</v>
      </c>
      <c r="E11" s="37" t="str">
        <f>IF('Town Data'!G7&gt;9,'Town Data'!F7,"*")</f>
        <v>*</v>
      </c>
      <c r="F11" s="36">
        <f>IF('Town Data'!I7&gt;9,'Town Data'!H7,"*")</f>
        <v>579802.16</v>
      </c>
      <c r="G11" s="36" t="str">
        <f>IF('Town Data'!K7&gt;9,'Town Data'!J7,"*")</f>
        <v>*</v>
      </c>
      <c r="H11" s="37" t="str">
        <f>IF('Town Data'!M7&gt;9,'Town Data'!L7,"*")</f>
        <v>*</v>
      </c>
      <c r="I11" s="8">
        <f t="shared" si="0"/>
        <v>-1.1061169554801308E-2</v>
      </c>
      <c r="J11" s="8" t="str">
        <f t="shared" si="1"/>
        <v/>
      </c>
      <c r="K11" s="8" t="str">
        <f t="shared" si="2"/>
        <v/>
      </c>
    </row>
    <row r="12" spans="2:11" x14ac:dyDescent="0.3">
      <c r="B12" s="24" t="str">
        <f>'Town Data'!A8</f>
        <v>BRANDON</v>
      </c>
      <c r="C12" s="41">
        <f>IF('Town Data'!C8&gt;9,'Town Data'!B8,"*")</f>
        <v>469248.5</v>
      </c>
      <c r="D12" s="34" t="str">
        <f>IF('Town Data'!E8&gt;9,'Town Data'!D8,"*")</f>
        <v>*</v>
      </c>
      <c r="E12" s="35" t="str">
        <f>IF('Town Data'!G8&gt;9,'Town Data'!F8,"*")</f>
        <v>*</v>
      </c>
      <c r="F12" s="34">
        <f>IF('Town Data'!I8&gt;9,'Town Data'!H8,"*")</f>
        <v>394246.18</v>
      </c>
      <c r="G12" s="34" t="str">
        <f>IF('Town Data'!K8&gt;9,'Town Data'!J8,"*")</f>
        <v>*</v>
      </c>
      <c r="H12" s="35">
        <f>IF('Town Data'!M8&gt;9,'Town Data'!L8,"*")</f>
        <v>82700.08</v>
      </c>
      <c r="I12" s="19">
        <f t="shared" si="0"/>
        <v>0.19024235060438635</v>
      </c>
      <c r="J12" s="19" t="str">
        <f t="shared" si="1"/>
        <v/>
      </c>
      <c r="K12" s="19" t="str">
        <f t="shared" si="2"/>
        <v/>
      </c>
    </row>
    <row r="13" spans="2:11" x14ac:dyDescent="0.3">
      <c r="B13" t="str">
        <f>'Town Data'!A9</f>
        <v>BRATTLEBORO</v>
      </c>
      <c r="C13" s="40">
        <f>IF('Town Data'!C9&gt;9,'Town Data'!B9,"*")</f>
        <v>4217071.05</v>
      </c>
      <c r="D13" s="36">
        <f>IF('Town Data'!E9&gt;9,'Town Data'!D9,"*")</f>
        <v>720740.81</v>
      </c>
      <c r="E13" s="37">
        <f>IF('Town Data'!G9&gt;9,'Town Data'!F9,"*")</f>
        <v>493394.86</v>
      </c>
      <c r="F13" s="36">
        <f>IF('Town Data'!I9&gt;9,'Town Data'!H9,"*")</f>
        <v>4023490.95</v>
      </c>
      <c r="G13" s="36">
        <f>IF('Town Data'!K9&gt;9,'Town Data'!J9,"*")</f>
        <v>704724.79</v>
      </c>
      <c r="H13" s="37">
        <f>IF('Town Data'!M9&gt;9,'Town Data'!L9,"*")</f>
        <v>483411.53</v>
      </c>
      <c r="I13" s="8">
        <f t="shared" si="0"/>
        <v>4.8112473075153712E-2</v>
      </c>
      <c r="J13" s="8">
        <f t="shared" si="1"/>
        <v>2.2726630632647418E-2</v>
      </c>
      <c r="K13" s="8">
        <f t="shared" si="2"/>
        <v>2.0651824336916327E-2</v>
      </c>
    </row>
    <row r="14" spans="2:11" x14ac:dyDescent="0.3">
      <c r="B14" s="24" t="str">
        <f>'Town Data'!A10</f>
        <v>BRISTOL</v>
      </c>
      <c r="C14" s="41">
        <f>IF('Town Data'!C10&gt;9,'Town Data'!B10,"*")</f>
        <v>564017.86</v>
      </c>
      <c r="D14" s="34" t="str">
        <f>IF('Town Data'!E10&gt;9,'Town Data'!D10,"*")</f>
        <v>*</v>
      </c>
      <c r="E14" s="35" t="str">
        <f>IF('Town Data'!G10&gt;9,'Town Data'!F10,"*")</f>
        <v>*</v>
      </c>
      <c r="F14" s="34">
        <f>IF('Town Data'!I10&gt;9,'Town Data'!H10,"*")</f>
        <v>509579.65</v>
      </c>
      <c r="G14" s="34" t="str">
        <f>IF('Town Data'!K10&gt;9,'Town Data'!J10,"*")</f>
        <v>*</v>
      </c>
      <c r="H14" s="35" t="str">
        <f>IF('Town Data'!M10&gt;9,'Town Data'!L10,"*")</f>
        <v>*</v>
      </c>
      <c r="I14" s="19">
        <f t="shared" si="0"/>
        <v>0.10682963889943399</v>
      </c>
      <c r="J14" s="19" t="str">
        <f t="shared" si="1"/>
        <v/>
      </c>
      <c r="K14" s="19" t="str">
        <f t="shared" si="2"/>
        <v/>
      </c>
    </row>
    <row r="15" spans="2:11" x14ac:dyDescent="0.3">
      <c r="B15" t="str">
        <f>'Town Data'!A11</f>
        <v>BURKE</v>
      </c>
      <c r="C15" s="40">
        <f>IF('Town Data'!C11&gt;9,'Town Data'!B11,"*")</f>
        <v>240088.03</v>
      </c>
      <c r="D15" s="36">
        <f>IF('Town Data'!E11&gt;9,'Town Data'!D11,"*")</f>
        <v>205211.09</v>
      </c>
      <c r="E15" s="37">
        <f>IF('Town Data'!G11&gt;9,'Town Data'!F11,"*")</f>
        <v>114960.84</v>
      </c>
      <c r="F15" s="36">
        <f>IF('Town Data'!I11&gt;9,'Town Data'!H11,"*")</f>
        <v>204927.25</v>
      </c>
      <c r="G15" s="36">
        <f>IF('Town Data'!K11&gt;9,'Town Data'!J11,"*")</f>
        <v>172001.48</v>
      </c>
      <c r="H15" s="37" t="str">
        <f>IF('Town Data'!M11&gt;9,'Town Data'!L11,"*")</f>
        <v>*</v>
      </c>
      <c r="I15" s="8">
        <f t="shared" si="0"/>
        <v>0.17157688887153855</v>
      </c>
      <c r="J15" s="8">
        <f t="shared" si="1"/>
        <v>0.19307746654272964</v>
      </c>
      <c r="K15" s="8" t="str">
        <f t="shared" si="2"/>
        <v/>
      </c>
    </row>
    <row r="16" spans="2:11" x14ac:dyDescent="0.3">
      <c r="B16" s="25" t="str">
        <f>'Town Data'!A12</f>
        <v>BURLINGTON</v>
      </c>
      <c r="C16" s="42">
        <f>IF('Town Data'!C12&gt;9,'Town Data'!B12,"*")</f>
        <v>11472301.1</v>
      </c>
      <c r="D16" s="43">
        <f>IF('Town Data'!E12&gt;9,'Town Data'!D12,"*")</f>
        <v>4149565.35</v>
      </c>
      <c r="E16" s="44">
        <f>IF('Town Data'!G12&gt;9,'Town Data'!F12,"*")</f>
        <v>3699865.61</v>
      </c>
      <c r="F16" s="43">
        <f>IF('Town Data'!I12&gt;9,'Town Data'!H12,"*")</f>
        <v>11916521.85</v>
      </c>
      <c r="G16" s="43">
        <f>IF('Town Data'!K12&gt;9,'Town Data'!J12,"*")</f>
        <v>4482287.8600000003</v>
      </c>
      <c r="H16" s="44">
        <f>IF('Town Data'!M12&gt;9,'Town Data'!L12,"*")</f>
        <v>4063765.41</v>
      </c>
      <c r="I16" s="23">
        <f t="shared" si="0"/>
        <v>-3.7277718749787719E-2</v>
      </c>
      <c r="J16" s="23">
        <f t="shared" si="1"/>
        <v>-7.4230509148959525E-2</v>
      </c>
      <c r="K16" s="23">
        <f t="shared" si="2"/>
        <v>-8.9547442651223386E-2</v>
      </c>
    </row>
    <row r="17" spans="2:11" x14ac:dyDescent="0.3">
      <c r="B17" s="24" t="str">
        <f>'Town Data'!A13</f>
        <v>CAMBRIDGE</v>
      </c>
      <c r="C17" s="41">
        <f>IF('Town Data'!C13&gt;9,'Town Data'!B13,"*")</f>
        <v>636117.05000000005</v>
      </c>
      <c r="D17" s="34" t="str">
        <f>IF('Town Data'!E13&gt;9,'Town Data'!D13,"*")</f>
        <v>*</v>
      </c>
      <c r="E17" s="35">
        <f>IF('Town Data'!G13&gt;9,'Town Data'!F13,"*")</f>
        <v>117411.97</v>
      </c>
      <c r="F17" s="34">
        <f>IF('Town Data'!I13&gt;9,'Town Data'!H13,"*")</f>
        <v>574549.54</v>
      </c>
      <c r="G17" s="34" t="str">
        <f>IF('Town Data'!K13&gt;9,'Town Data'!J13,"*")</f>
        <v>*</v>
      </c>
      <c r="H17" s="35">
        <f>IF('Town Data'!M13&gt;9,'Town Data'!L13,"*")</f>
        <v>103856.9</v>
      </c>
      <c r="I17" s="19">
        <f t="shared" si="0"/>
        <v>0.10715787884888048</v>
      </c>
      <c r="J17" s="19" t="str">
        <f t="shared" si="1"/>
        <v/>
      </c>
      <c r="K17" s="19">
        <f t="shared" si="2"/>
        <v>0.13051679763212659</v>
      </c>
    </row>
    <row r="18" spans="2:11" x14ac:dyDescent="0.3">
      <c r="B18" t="str">
        <f>'Town Data'!A14</f>
        <v>CASTLETON</v>
      </c>
      <c r="C18" s="40">
        <f>IF('Town Data'!C14&gt;9,'Town Data'!B14,"*")</f>
        <v>710571.08</v>
      </c>
      <c r="D18" s="36" t="str">
        <f>IF('Town Data'!E14&gt;9,'Town Data'!D14,"*")</f>
        <v>*</v>
      </c>
      <c r="E18" s="37" t="str">
        <f>IF('Town Data'!G14&gt;9,'Town Data'!F14,"*")</f>
        <v>*</v>
      </c>
      <c r="F18" s="36">
        <f>IF('Town Data'!I14&gt;9,'Town Data'!H14,"*")</f>
        <v>709949.92</v>
      </c>
      <c r="G18" s="36" t="str">
        <f>IF('Town Data'!K14&gt;9,'Town Data'!J14,"*")</f>
        <v>*</v>
      </c>
      <c r="H18" s="37" t="str">
        <f>IF('Town Data'!M14&gt;9,'Town Data'!L14,"*")</f>
        <v>*</v>
      </c>
      <c r="I18" s="8">
        <f t="shared" si="0"/>
        <v>8.7493495315826809E-4</v>
      </c>
      <c r="J18" s="8" t="str">
        <f t="shared" si="1"/>
        <v/>
      </c>
      <c r="K18" s="8" t="str">
        <f t="shared" si="2"/>
        <v/>
      </c>
    </row>
    <row r="19" spans="2:11" x14ac:dyDescent="0.3">
      <c r="B19" s="24" t="str">
        <f>'Town Data'!A15</f>
        <v>CHESTER</v>
      </c>
      <c r="C19" s="41">
        <f>IF('Town Data'!C15&gt;9,'Town Data'!B15,"*")</f>
        <v>272400.57</v>
      </c>
      <c r="D19" s="34" t="str">
        <f>IF('Town Data'!E15&gt;9,'Town Data'!D15,"*")</f>
        <v>*</v>
      </c>
      <c r="E19" s="35" t="str">
        <f>IF('Town Data'!G15&gt;9,'Town Data'!F15,"*")</f>
        <v>*</v>
      </c>
      <c r="F19" s="34">
        <f>IF('Town Data'!I15&gt;9,'Town Data'!H15,"*")</f>
        <v>308567.67999999999</v>
      </c>
      <c r="G19" s="34" t="str">
        <f>IF('Town Data'!K15&gt;9,'Town Data'!J15,"*")</f>
        <v>*</v>
      </c>
      <c r="H19" s="35" t="str">
        <f>IF('Town Data'!M15&gt;9,'Town Data'!L15,"*")</f>
        <v>*</v>
      </c>
      <c r="I19" s="19">
        <f t="shared" si="0"/>
        <v>-0.11720965073205329</v>
      </c>
      <c r="J19" s="19" t="str">
        <f t="shared" si="1"/>
        <v/>
      </c>
      <c r="K19" s="19" t="str">
        <f t="shared" si="2"/>
        <v/>
      </c>
    </row>
    <row r="20" spans="2:11" x14ac:dyDescent="0.3">
      <c r="B20" t="str">
        <f>'Town Data'!A16</f>
        <v>COLCHESTER</v>
      </c>
      <c r="C20" s="40">
        <f>IF('Town Data'!C16&gt;9,'Town Data'!B16,"*")</f>
        <v>3313142.34</v>
      </c>
      <c r="D20" s="36">
        <f>IF('Town Data'!E16&gt;9,'Town Data'!D16,"*")</f>
        <v>1331729.8999999999</v>
      </c>
      <c r="E20" s="37">
        <f>IF('Town Data'!G16&gt;9,'Town Data'!F16,"*")</f>
        <v>343102.15</v>
      </c>
      <c r="F20" s="36">
        <f>IF('Town Data'!I16&gt;9,'Town Data'!H16,"*")</f>
        <v>2827364.8</v>
      </c>
      <c r="G20" s="36" t="str">
        <f>IF('Town Data'!K16&gt;9,'Town Data'!J16,"*")</f>
        <v>*</v>
      </c>
      <c r="H20" s="37">
        <f>IF('Town Data'!M16&gt;9,'Town Data'!L16,"*")</f>
        <v>252081.66</v>
      </c>
      <c r="I20" s="8">
        <f t="shared" si="0"/>
        <v>0.17181282726586963</v>
      </c>
      <c r="J20" s="8" t="str">
        <f t="shared" si="1"/>
        <v/>
      </c>
      <c r="K20" s="8">
        <f t="shared" si="2"/>
        <v>0.36107541500639123</v>
      </c>
    </row>
    <row r="21" spans="2:11" x14ac:dyDescent="0.3">
      <c r="B21" s="24" t="str">
        <f>'Town Data'!A17</f>
        <v>DANVILLE</v>
      </c>
      <c r="C21" s="41">
        <f>IF('Town Data'!C17&gt;9,'Town Data'!B17,"*")</f>
        <v>335083.98</v>
      </c>
      <c r="D21" s="34" t="str">
        <f>IF('Town Data'!E17&gt;9,'Town Data'!D17,"*")</f>
        <v>*</v>
      </c>
      <c r="E21" s="35" t="str">
        <f>IF('Town Data'!G17&gt;9,'Town Data'!F17,"*")</f>
        <v>*</v>
      </c>
      <c r="F21" s="34">
        <f>IF('Town Data'!I17&gt;9,'Town Data'!H17,"*")</f>
        <v>264825.96999999997</v>
      </c>
      <c r="G21" s="34" t="str">
        <f>IF('Town Data'!K17&gt;9,'Town Data'!J17,"*")</f>
        <v>*</v>
      </c>
      <c r="H21" s="35" t="str">
        <f>IF('Town Data'!M17&gt;9,'Town Data'!L17,"*")</f>
        <v>*</v>
      </c>
      <c r="I21" s="19">
        <f t="shared" si="0"/>
        <v>0.26529879225968667</v>
      </c>
      <c r="J21" s="19" t="str">
        <f t="shared" si="1"/>
        <v/>
      </c>
      <c r="K21" s="19" t="str">
        <f t="shared" si="2"/>
        <v/>
      </c>
    </row>
    <row r="22" spans="2:11" x14ac:dyDescent="0.3">
      <c r="B22" t="str">
        <f>'Town Data'!A18</f>
        <v>DERBY</v>
      </c>
      <c r="C22" s="40">
        <f>IF('Town Data'!C18&gt;9,'Town Data'!B18,"*")</f>
        <v>1034993.9</v>
      </c>
      <c r="D22" s="36" t="str">
        <f>IF('Town Data'!E18&gt;9,'Town Data'!D18,"*")</f>
        <v>*</v>
      </c>
      <c r="E22" s="37" t="str">
        <f>IF('Town Data'!G18&gt;9,'Town Data'!F18,"*")</f>
        <v>*</v>
      </c>
      <c r="F22" s="36">
        <f>IF('Town Data'!I18&gt;9,'Town Data'!H18,"*")</f>
        <v>1078984.22</v>
      </c>
      <c r="G22" s="36" t="str">
        <f>IF('Town Data'!K18&gt;9,'Town Data'!J18,"*")</f>
        <v>*</v>
      </c>
      <c r="H22" s="37" t="str">
        <f>IF('Town Data'!M18&gt;9,'Town Data'!L18,"*")</f>
        <v>*</v>
      </c>
      <c r="I22" s="8">
        <f t="shared" si="0"/>
        <v>-4.0770123589017777E-2</v>
      </c>
      <c r="J22" s="8" t="str">
        <f t="shared" si="1"/>
        <v/>
      </c>
      <c r="K22" s="8" t="str">
        <f t="shared" si="2"/>
        <v/>
      </c>
    </row>
    <row r="23" spans="2:11" x14ac:dyDescent="0.3">
      <c r="B23" s="24" t="str">
        <f>'Town Data'!A19</f>
        <v>DOVER</v>
      </c>
      <c r="C23" s="41">
        <f>IF('Town Data'!C19&gt;9,'Town Data'!B19,"*")</f>
        <v>396597.13</v>
      </c>
      <c r="D23" s="34">
        <f>IF('Town Data'!E19&gt;9,'Town Data'!D19,"*")</f>
        <v>147650.23000000001</v>
      </c>
      <c r="E23" s="35">
        <f>IF('Town Data'!G19&gt;9,'Town Data'!F19,"*")</f>
        <v>181134.98</v>
      </c>
      <c r="F23" s="34">
        <f>IF('Town Data'!I19&gt;9,'Town Data'!H19,"*")</f>
        <v>331554.95</v>
      </c>
      <c r="G23" s="34">
        <f>IF('Town Data'!K19&gt;9,'Town Data'!J19,"*")</f>
        <v>87935.95</v>
      </c>
      <c r="H23" s="35">
        <f>IF('Town Data'!M19&gt;9,'Town Data'!L19,"*")</f>
        <v>129485.57</v>
      </c>
      <c r="I23" s="19">
        <f t="shared" si="0"/>
        <v>0.19617315319828579</v>
      </c>
      <c r="J23" s="19">
        <f t="shared" si="1"/>
        <v>0.67906561537118793</v>
      </c>
      <c r="K23" s="19">
        <f t="shared" si="2"/>
        <v>0.39888158966284815</v>
      </c>
    </row>
    <row r="24" spans="2:11" x14ac:dyDescent="0.3">
      <c r="B24" t="str">
        <f>'Town Data'!A20</f>
        <v>ENOSBURG</v>
      </c>
      <c r="C24" s="40">
        <f>IF('Town Data'!C20&gt;9,'Town Data'!B20,"*")</f>
        <v>517771.58</v>
      </c>
      <c r="D24" s="36" t="str">
        <f>IF('Town Data'!E20&gt;9,'Town Data'!D20,"*")</f>
        <v>*</v>
      </c>
      <c r="E24" s="37" t="str">
        <f>IF('Town Data'!G20&gt;9,'Town Data'!F20,"*")</f>
        <v>*</v>
      </c>
      <c r="F24" s="36">
        <f>IF('Town Data'!I20&gt;9,'Town Data'!H20,"*")</f>
        <v>490556.99</v>
      </c>
      <c r="G24" s="36" t="str">
        <f>IF('Town Data'!K20&gt;9,'Town Data'!J20,"*")</f>
        <v>*</v>
      </c>
      <c r="H24" s="37" t="str">
        <f>IF('Town Data'!M20&gt;9,'Town Data'!L20,"*")</f>
        <v>*</v>
      </c>
      <c r="I24" s="8">
        <f t="shared" si="0"/>
        <v>5.5476918186406897E-2</v>
      </c>
      <c r="J24" s="8" t="str">
        <f t="shared" si="1"/>
        <v/>
      </c>
      <c r="K24" s="8" t="str">
        <f t="shared" si="2"/>
        <v/>
      </c>
    </row>
    <row r="25" spans="2:11" x14ac:dyDescent="0.3">
      <c r="B25" s="24" t="str">
        <f>'Town Data'!A21</f>
        <v>ESSEX</v>
      </c>
      <c r="C25" s="41">
        <f>IF('Town Data'!C21&gt;9,'Town Data'!B21,"*")</f>
        <v>4023159.88</v>
      </c>
      <c r="D25" s="34" t="str">
        <f>IF('Town Data'!E21&gt;9,'Town Data'!D21,"*")</f>
        <v>*</v>
      </c>
      <c r="E25" s="35">
        <f>IF('Town Data'!G21&gt;9,'Town Data'!F21,"*")</f>
        <v>288927.53000000003</v>
      </c>
      <c r="F25" s="34">
        <f>IF('Town Data'!I21&gt;9,'Town Data'!H21,"*")</f>
        <v>3778572.95</v>
      </c>
      <c r="G25" s="34" t="str">
        <f>IF('Town Data'!K21&gt;9,'Town Data'!J21,"*")</f>
        <v>*</v>
      </c>
      <c r="H25" s="35">
        <f>IF('Town Data'!M21&gt;9,'Town Data'!L21,"*")</f>
        <v>391384.19</v>
      </c>
      <c r="I25" s="19">
        <f t="shared" si="0"/>
        <v>6.4729974314773966E-2</v>
      </c>
      <c r="J25" s="19" t="str">
        <f t="shared" si="1"/>
        <v/>
      </c>
      <c r="K25" s="19">
        <f t="shared" si="2"/>
        <v>-0.26178027272895199</v>
      </c>
    </row>
    <row r="26" spans="2:11" x14ac:dyDescent="0.3">
      <c r="B26" t="str">
        <f>'Town Data'!A22</f>
        <v>FAIR HAVEN</v>
      </c>
      <c r="C26" s="40">
        <f>IF('Town Data'!C22&gt;9,'Town Data'!B22,"*")</f>
        <v>693922.69</v>
      </c>
      <c r="D26" s="36" t="str">
        <f>IF('Town Data'!E22&gt;9,'Town Data'!D22,"*")</f>
        <v>*</v>
      </c>
      <c r="E26" s="37" t="str">
        <f>IF('Town Data'!G22&gt;9,'Town Data'!F22,"*")</f>
        <v>*</v>
      </c>
      <c r="F26" s="36">
        <f>IF('Town Data'!I22&gt;9,'Town Data'!H22,"*")</f>
        <v>594362.06999999995</v>
      </c>
      <c r="G26" s="36" t="str">
        <f>IF('Town Data'!K22&gt;9,'Town Data'!J22,"*")</f>
        <v>*</v>
      </c>
      <c r="H26" s="37" t="str">
        <f>IF('Town Data'!M22&gt;9,'Town Data'!L22,"*")</f>
        <v>*</v>
      </c>
      <c r="I26" s="8">
        <f t="shared" si="0"/>
        <v>0.16750836741651431</v>
      </c>
      <c r="J26" s="8" t="str">
        <f t="shared" si="1"/>
        <v/>
      </c>
      <c r="K26" s="8" t="str">
        <f t="shared" si="2"/>
        <v/>
      </c>
    </row>
    <row r="27" spans="2:11" x14ac:dyDescent="0.3">
      <c r="B27" s="24" t="str">
        <f>'Town Data'!A23</f>
        <v>HARDWICK</v>
      </c>
      <c r="C27" s="41">
        <f>IF('Town Data'!C23&gt;9,'Town Data'!B23,"*")</f>
        <v>416339.77</v>
      </c>
      <c r="D27" s="34" t="str">
        <f>IF('Town Data'!E23&gt;9,'Town Data'!D23,"*")</f>
        <v>*</v>
      </c>
      <c r="E27" s="35" t="str">
        <f>IF('Town Data'!G23&gt;9,'Town Data'!F23,"*")</f>
        <v>*</v>
      </c>
      <c r="F27" s="34">
        <f>IF('Town Data'!I23&gt;9,'Town Data'!H23,"*")</f>
        <v>373180.89</v>
      </c>
      <c r="G27" s="34" t="str">
        <f>IF('Town Data'!K23&gt;9,'Town Data'!J23,"*")</f>
        <v>*</v>
      </c>
      <c r="H27" s="35" t="str">
        <f>IF('Town Data'!M23&gt;9,'Town Data'!L23,"*")</f>
        <v>*</v>
      </c>
      <c r="I27" s="19">
        <f t="shared" si="0"/>
        <v>0.11565136682106097</v>
      </c>
      <c r="J27" s="19" t="str">
        <f t="shared" si="1"/>
        <v/>
      </c>
      <c r="K27" s="19" t="str">
        <f t="shared" si="2"/>
        <v/>
      </c>
    </row>
    <row r="28" spans="2:11" x14ac:dyDescent="0.3">
      <c r="B28" t="str">
        <f>'Town Data'!A24</f>
        <v>HARTFORD</v>
      </c>
      <c r="C28" s="40">
        <f>IF('Town Data'!C24&gt;9,'Town Data'!B24,"*")</f>
        <v>2406589.94</v>
      </c>
      <c r="D28" s="36">
        <f>IF('Town Data'!E24&gt;9,'Town Data'!D24,"*")</f>
        <v>1173678.71</v>
      </c>
      <c r="E28" s="37">
        <f>IF('Town Data'!G24&gt;9,'Town Data'!F24,"*")</f>
        <v>332096.67</v>
      </c>
      <c r="F28" s="36">
        <f>IF('Town Data'!I24&gt;9,'Town Data'!H24,"*")</f>
        <v>2234503.61</v>
      </c>
      <c r="G28" s="36">
        <f>IF('Town Data'!K24&gt;9,'Town Data'!J24,"*")</f>
        <v>1236637.25</v>
      </c>
      <c r="H28" s="37">
        <f>IF('Town Data'!M24&gt;9,'Town Data'!L24,"*")</f>
        <v>329823.17</v>
      </c>
      <c r="I28" s="8">
        <f t="shared" si="0"/>
        <v>7.7013225322110843E-2</v>
      </c>
      <c r="J28" s="8">
        <f t="shared" si="1"/>
        <v>-5.0911081645001424E-2</v>
      </c>
      <c r="K28" s="8">
        <f t="shared" si="2"/>
        <v>6.8930875899349342E-3</v>
      </c>
    </row>
    <row r="29" spans="2:11" x14ac:dyDescent="0.3">
      <c r="B29" s="24" t="str">
        <f>'Town Data'!A25</f>
        <v>HINESBURG</v>
      </c>
      <c r="C29" s="41">
        <f>IF('Town Data'!C25&gt;9,'Town Data'!B25,"*")</f>
        <v>604074.19999999995</v>
      </c>
      <c r="D29" s="34" t="str">
        <f>IF('Town Data'!E25&gt;9,'Town Data'!D25,"*")</f>
        <v>*</v>
      </c>
      <c r="E29" s="35" t="str">
        <f>IF('Town Data'!G25&gt;9,'Town Data'!F25,"*")</f>
        <v>*</v>
      </c>
      <c r="F29" s="34">
        <f>IF('Town Data'!I25&gt;9,'Town Data'!H25,"*")</f>
        <v>544511.28</v>
      </c>
      <c r="G29" s="34" t="str">
        <f>IF('Town Data'!K25&gt;9,'Town Data'!J25,"*")</f>
        <v>*</v>
      </c>
      <c r="H29" s="35" t="str">
        <f>IF('Town Data'!M25&gt;9,'Town Data'!L25,"*")</f>
        <v>*</v>
      </c>
      <c r="I29" s="19">
        <f t="shared" si="0"/>
        <v>0.10938785326908182</v>
      </c>
      <c r="J29" s="19" t="str">
        <f t="shared" si="1"/>
        <v/>
      </c>
      <c r="K29" s="19" t="str">
        <f t="shared" si="2"/>
        <v/>
      </c>
    </row>
    <row r="30" spans="2:11" x14ac:dyDescent="0.3">
      <c r="B30" t="str">
        <f>'Town Data'!A26</f>
        <v>JERICHO</v>
      </c>
      <c r="C30" s="40">
        <f>IF('Town Data'!C26&gt;9,'Town Data'!B26,"*")</f>
        <v>682272.47</v>
      </c>
      <c r="D30" s="36" t="str">
        <f>IF('Town Data'!E26&gt;9,'Town Data'!D26,"*")</f>
        <v>*</v>
      </c>
      <c r="E30" s="37" t="str">
        <f>IF('Town Data'!G26&gt;9,'Town Data'!F26,"*")</f>
        <v>*</v>
      </c>
      <c r="F30" s="36">
        <f>IF('Town Data'!I26&gt;9,'Town Data'!H26,"*")</f>
        <v>611838.81999999995</v>
      </c>
      <c r="G30" s="36" t="str">
        <f>IF('Town Data'!K26&gt;9,'Town Data'!J26,"*")</f>
        <v>*</v>
      </c>
      <c r="H30" s="37" t="str">
        <f>IF('Town Data'!M26&gt;9,'Town Data'!L26,"*")</f>
        <v>*</v>
      </c>
      <c r="I30" s="8">
        <f t="shared" si="0"/>
        <v>0.11511798156252986</v>
      </c>
      <c r="J30" s="8" t="str">
        <f t="shared" si="1"/>
        <v/>
      </c>
      <c r="K30" s="8" t="str">
        <f t="shared" si="2"/>
        <v/>
      </c>
    </row>
    <row r="31" spans="2:11" x14ac:dyDescent="0.3">
      <c r="B31" s="24" t="str">
        <f>'Town Data'!A27</f>
        <v>JOHNSON</v>
      </c>
      <c r="C31" s="41" t="str">
        <f>IF('Town Data'!C27&gt;9,'Town Data'!B27,"*")</f>
        <v>*</v>
      </c>
      <c r="D31" s="34" t="str">
        <f>IF('Town Data'!E27&gt;9,'Town Data'!D27,"*")</f>
        <v>*</v>
      </c>
      <c r="E31" s="35" t="str">
        <f>IF('Town Data'!G27&gt;9,'Town Data'!F27,"*")</f>
        <v>*</v>
      </c>
      <c r="F31" s="34">
        <f>IF('Town Data'!I27&gt;9,'Town Data'!H27,"*")</f>
        <v>246979.53</v>
      </c>
      <c r="G31" s="34" t="str">
        <f>IF('Town Data'!K27&gt;9,'Town Data'!J27,"*")</f>
        <v>*</v>
      </c>
      <c r="H31" s="35" t="str">
        <f>IF('Town Data'!M27&gt;9,'Town Data'!L27,"*")</f>
        <v>*</v>
      </c>
      <c r="I31" s="19" t="str">
        <f t="shared" si="0"/>
        <v/>
      </c>
      <c r="J31" s="19" t="str">
        <f t="shared" si="1"/>
        <v/>
      </c>
      <c r="K31" s="19" t="str">
        <f t="shared" si="2"/>
        <v/>
      </c>
    </row>
    <row r="32" spans="2:11" x14ac:dyDescent="0.3">
      <c r="B32" t="str">
        <f>'Town Data'!A28</f>
        <v>KILLINGTON</v>
      </c>
      <c r="C32" s="40">
        <f>IF('Town Data'!C28&gt;9,'Town Data'!B28,"*")</f>
        <v>838246.27</v>
      </c>
      <c r="D32" s="36">
        <f>IF('Town Data'!E28&gt;9,'Town Data'!D28,"*")</f>
        <v>551012.35</v>
      </c>
      <c r="E32" s="37">
        <f>IF('Town Data'!G28&gt;9,'Town Data'!F28,"*")</f>
        <v>343081.9</v>
      </c>
      <c r="F32" s="36">
        <f>IF('Town Data'!I28&gt;9,'Town Data'!H28,"*")</f>
        <v>741311.64</v>
      </c>
      <c r="G32" s="36">
        <f>IF('Town Data'!K28&gt;9,'Town Data'!J28,"*")</f>
        <v>475220.32</v>
      </c>
      <c r="H32" s="37">
        <f>IF('Town Data'!M28&gt;9,'Town Data'!L28,"*")</f>
        <v>382369.18</v>
      </c>
      <c r="I32" s="8">
        <f t="shared" si="0"/>
        <v>0.13076097118885116</v>
      </c>
      <c r="J32" s="8">
        <f t="shared" si="1"/>
        <v>0.15948819276078088</v>
      </c>
      <c r="K32" s="8">
        <f t="shared" si="2"/>
        <v>-0.10274698394886317</v>
      </c>
    </row>
    <row r="33" spans="2:11" x14ac:dyDescent="0.3">
      <c r="B33" s="24" t="str">
        <f>'Town Data'!A29</f>
        <v>LONDONDERRY</v>
      </c>
      <c r="C33" s="41">
        <f>IF('Town Data'!C29&gt;9,'Town Data'!B29,"*")</f>
        <v>301345.65999999997</v>
      </c>
      <c r="D33" s="34" t="str">
        <f>IF('Town Data'!E29&gt;9,'Town Data'!D29,"*")</f>
        <v>*</v>
      </c>
      <c r="E33" s="35" t="str">
        <f>IF('Town Data'!G29&gt;9,'Town Data'!F29,"*")</f>
        <v>*</v>
      </c>
      <c r="F33" s="34">
        <f>IF('Town Data'!I29&gt;9,'Town Data'!H29,"*")</f>
        <v>285738.65000000002</v>
      </c>
      <c r="G33" s="34" t="str">
        <f>IF('Town Data'!K29&gt;9,'Town Data'!J29,"*")</f>
        <v>*</v>
      </c>
      <c r="H33" s="35" t="str">
        <f>IF('Town Data'!M29&gt;9,'Town Data'!L29,"*")</f>
        <v>*</v>
      </c>
      <c r="I33" s="19">
        <f t="shared" si="0"/>
        <v>5.4619877289963925E-2</v>
      </c>
      <c r="J33" s="19" t="str">
        <f t="shared" si="1"/>
        <v/>
      </c>
      <c r="K33" s="19" t="str">
        <f t="shared" si="2"/>
        <v/>
      </c>
    </row>
    <row r="34" spans="2:11" x14ac:dyDescent="0.3">
      <c r="B34" t="str">
        <f>'Town Data'!A30</f>
        <v>LUDLOW</v>
      </c>
      <c r="C34" s="40">
        <f>IF('Town Data'!C30&gt;9,'Town Data'!B30,"*")</f>
        <v>791201.09</v>
      </c>
      <c r="D34" s="36">
        <f>IF('Town Data'!E30&gt;9,'Town Data'!D30,"*")</f>
        <v>39443.769999999997</v>
      </c>
      <c r="E34" s="37">
        <f>IF('Town Data'!G30&gt;9,'Town Data'!F30,"*")</f>
        <v>239671.89</v>
      </c>
      <c r="F34" s="36">
        <f>IF('Town Data'!I30&gt;9,'Town Data'!H30,"*")</f>
        <v>730934.33</v>
      </c>
      <c r="G34" s="36" t="str">
        <f>IF('Town Data'!K30&gt;9,'Town Data'!J30,"*")</f>
        <v>*</v>
      </c>
      <c r="H34" s="37">
        <f>IF('Town Data'!M30&gt;9,'Town Data'!L30,"*")</f>
        <v>223401.49</v>
      </c>
      <c r="I34" s="8">
        <f t="shared" si="0"/>
        <v>8.2451675241468014E-2</v>
      </c>
      <c r="J34" s="8" t="str">
        <f t="shared" si="1"/>
        <v/>
      </c>
      <c r="K34" s="8">
        <f t="shared" si="2"/>
        <v>7.2830311024335709E-2</v>
      </c>
    </row>
    <row r="35" spans="2:11" x14ac:dyDescent="0.3">
      <c r="B35" s="24" t="str">
        <f>'Town Data'!A31</f>
        <v>LYNDON</v>
      </c>
      <c r="C35" s="41">
        <f>IF('Town Data'!C31&gt;9,'Town Data'!B31,"*")</f>
        <v>1517349.69</v>
      </c>
      <c r="D35" s="34" t="str">
        <f>IF('Town Data'!E31&gt;9,'Town Data'!D31,"*")</f>
        <v>*</v>
      </c>
      <c r="E35" s="35">
        <f>IF('Town Data'!G31&gt;9,'Town Data'!F31,"*")</f>
        <v>127267.88</v>
      </c>
      <c r="F35" s="34">
        <f>IF('Town Data'!I31&gt;9,'Town Data'!H31,"*")</f>
        <v>1460613.04</v>
      </c>
      <c r="G35" s="34" t="str">
        <f>IF('Town Data'!K31&gt;9,'Town Data'!J31,"*")</f>
        <v>*</v>
      </c>
      <c r="H35" s="35">
        <f>IF('Town Data'!M31&gt;9,'Town Data'!L31,"*")</f>
        <v>113747.76</v>
      </c>
      <c r="I35" s="19">
        <f t="shared" si="0"/>
        <v>3.8844408783314646E-2</v>
      </c>
      <c r="J35" s="19" t="str">
        <f t="shared" si="1"/>
        <v/>
      </c>
      <c r="K35" s="19">
        <f t="shared" si="2"/>
        <v>0.11886053844049334</v>
      </c>
    </row>
    <row r="36" spans="2:11" x14ac:dyDescent="0.3">
      <c r="B36" t="str">
        <f>'Town Data'!A32</f>
        <v>MANCHESTER</v>
      </c>
      <c r="C36" s="40">
        <f>IF('Town Data'!C32&gt;9,'Town Data'!B32,"*")</f>
        <v>3170953.76</v>
      </c>
      <c r="D36" s="36">
        <f>IF('Town Data'!E32&gt;9,'Town Data'!D32,"*")</f>
        <v>1801168.27</v>
      </c>
      <c r="E36" s="37">
        <f>IF('Town Data'!G32&gt;9,'Town Data'!F32,"*")</f>
        <v>636695.01</v>
      </c>
      <c r="F36" s="36">
        <f>IF('Town Data'!I32&gt;9,'Town Data'!H32,"*")</f>
        <v>2920203.09</v>
      </c>
      <c r="G36" s="36">
        <f>IF('Town Data'!K32&gt;9,'Town Data'!J32,"*")</f>
        <v>1749466.22</v>
      </c>
      <c r="H36" s="37">
        <f>IF('Town Data'!M32&gt;9,'Town Data'!L32,"*")</f>
        <v>643391.48</v>
      </c>
      <c r="I36" s="8">
        <f t="shared" si="0"/>
        <v>8.5867544917911834E-2</v>
      </c>
      <c r="J36" s="8">
        <f t="shared" si="1"/>
        <v>2.9553042756092798E-2</v>
      </c>
      <c r="K36" s="8">
        <f t="shared" si="2"/>
        <v>-1.040808000752508E-2</v>
      </c>
    </row>
    <row r="37" spans="2:11" x14ac:dyDescent="0.3">
      <c r="B37" s="24" t="str">
        <f>'Town Data'!A33</f>
        <v>MIDDLEBURY</v>
      </c>
      <c r="C37" s="41">
        <f>IF('Town Data'!C33&gt;9,'Town Data'!B33,"*")</f>
        <v>2902063.48</v>
      </c>
      <c r="D37" s="34">
        <f>IF('Town Data'!E33&gt;9,'Town Data'!D33,"*")</f>
        <v>746053.86</v>
      </c>
      <c r="E37" s="35">
        <f>IF('Town Data'!G33&gt;9,'Town Data'!F33,"*")</f>
        <v>376518.94</v>
      </c>
      <c r="F37" s="34">
        <f>IF('Town Data'!I33&gt;9,'Town Data'!H33,"*")</f>
        <v>2846980.65</v>
      </c>
      <c r="G37" s="34">
        <f>IF('Town Data'!K33&gt;9,'Town Data'!J33,"*")</f>
        <v>702980.18</v>
      </c>
      <c r="H37" s="35">
        <f>IF('Town Data'!M33&gt;9,'Town Data'!L33,"*")</f>
        <v>354718.78</v>
      </c>
      <c r="I37" s="19">
        <f t="shared" si="0"/>
        <v>1.934780624518824E-2</v>
      </c>
      <c r="J37" s="19">
        <f t="shared" si="1"/>
        <v>6.1272965050024497E-2</v>
      </c>
      <c r="K37" s="19">
        <f t="shared" si="2"/>
        <v>6.1457586203921805E-2</v>
      </c>
    </row>
    <row r="38" spans="2:11" x14ac:dyDescent="0.3">
      <c r="B38" t="str">
        <f>'Town Data'!A34</f>
        <v>MILTON</v>
      </c>
      <c r="C38" s="40">
        <f>IF('Town Data'!C34&gt;9,'Town Data'!B34,"*")</f>
        <v>1244309.76</v>
      </c>
      <c r="D38" s="36" t="str">
        <f>IF('Town Data'!E34&gt;9,'Town Data'!D34,"*")</f>
        <v>*</v>
      </c>
      <c r="E38" s="37" t="str">
        <f>IF('Town Data'!G34&gt;9,'Town Data'!F34,"*")</f>
        <v>*</v>
      </c>
      <c r="F38" s="36">
        <f>IF('Town Data'!I34&gt;9,'Town Data'!H34,"*")</f>
        <v>1199026.99</v>
      </c>
      <c r="G38" s="36" t="str">
        <f>IF('Town Data'!K34&gt;9,'Town Data'!J34,"*")</f>
        <v>*</v>
      </c>
      <c r="H38" s="37" t="str">
        <f>IF('Town Data'!M34&gt;9,'Town Data'!L34,"*")</f>
        <v>*</v>
      </c>
      <c r="I38" s="8">
        <f t="shared" si="0"/>
        <v>3.7766264127215364E-2</v>
      </c>
      <c r="J38" s="8" t="str">
        <f t="shared" si="1"/>
        <v/>
      </c>
      <c r="K38" s="8" t="str">
        <f t="shared" si="2"/>
        <v/>
      </c>
    </row>
    <row r="39" spans="2:11" x14ac:dyDescent="0.3">
      <c r="B39" s="24" t="str">
        <f>'Town Data'!A35</f>
        <v>MONTGOMERY</v>
      </c>
      <c r="C39" s="41">
        <f>IF('Town Data'!C35&gt;9,'Town Data'!B35,"*")</f>
        <v>129407.27</v>
      </c>
      <c r="D39" s="34" t="str">
        <f>IF('Town Data'!E35&gt;9,'Town Data'!D35,"*")</f>
        <v>*</v>
      </c>
      <c r="E39" s="35" t="str">
        <f>IF('Town Data'!G35&gt;9,'Town Data'!F35,"*")</f>
        <v>*</v>
      </c>
      <c r="F39" s="34">
        <f>IF('Town Data'!I35&gt;9,'Town Data'!H35,"*")</f>
        <v>121239.33</v>
      </c>
      <c r="G39" s="34" t="str">
        <f>IF('Town Data'!K35&gt;9,'Town Data'!J35,"*")</f>
        <v>*</v>
      </c>
      <c r="H39" s="35" t="str">
        <f>IF('Town Data'!M35&gt;9,'Town Data'!L35,"*")</f>
        <v>*</v>
      </c>
      <c r="I39" s="19">
        <f t="shared" si="0"/>
        <v>6.7370382201881213E-2</v>
      </c>
      <c r="J39" s="19" t="str">
        <f t="shared" si="1"/>
        <v/>
      </c>
      <c r="K39" s="19" t="str">
        <f t="shared" si="2"/>
        <v/>
      </c>
    </row>
    <row r="40" spans="2:11" x14ac:dyDescent="0.3">
      <c r="B40" t="str">
        <f>'Town Data'!A36</f>
        <v>MONTPELIER</v>
      </c>
      <c r="C40" s="40">
        <f>IF('Town Data'!C36&gt;9,'Town Data'!B36,"*")</f>
        <v>2251084.5499999998</v>
      </c>
      <c r="D40" s="36" t="str">
        <f>IF('Town Data'!E36&gt;9,'Town Data'!D36,"*")</f>
        <v>*</v>
      </c>
      <c r="E40" s="37">
        <f>IF('Town Data'!G36&gt;9,'Town Data'!F36,"*")</f>
        <v>338940.07</v>
      </c>
      <c r="F40" s="36">
        <f>IF('Town Data'!I36&gt;9,'Town Data'!H36,"*")</f>
        <v>2663342.0299999998</v>
      </c>
      <c r="G40" s="36" t="str">
        <f>IF('Town Data'!K36&gt;9,'Town Data'!J36,"*")</f>
        <v>*</v>
      </c>
      <c r="H40" s="37">
        <f>IF('Town Data'!M36&gt;9,'Town Data'!L36,"*")</f>
        <v>377756.63</v>
      </c>
      <c r="I40" s="8">
        <f t="shared" si="0"/>
        <v>-0.15478953711401461</v>
      </c>
      <c r="J40" s="8" t="str">
        <f t="shared" si="1"/>
        <v/>
      </c>
      <c r="K40" s="8">
        <f t="shared" si="2"/>
        <v>-0.10275546983781594</v>
      </c>
    </row>
    <row r="41" spans="2:11" x14ac:dyDescent="0.3">
      <c r="B41" s="24" t="str">
        <f>'Town Data'!A37</f>
        <v>MORRISTOWN</v>
      </c>
      <c r="C41" s="41">
        <f>IF('Town Data'!C37&gt;9,'Town Data'!B37,"*")</f>
        <v>1693127.95</v>
      </c>
      <c r="D41" s="34" t="str">
        <f>IF('Town Data'!E37&gt;9,'Town Data'!D37,"*")</f>
        <v>*</v>
      </c>
      <c r="E41" s="35" t="str">
        <f>IF('Town Data'!G37&gt;9,'Town Data'!F37,"*")</f>
        <v>*</v>
      </c>
      <c r="F41" s="34">
        <f>IF('Town Data'!I37&gt;9,'Town Data'!H37,"*")</f>
        <v>1696116.93</v>
      </c>
      <c r="G41" s="34" t="str">
        <f>IF('Town Data'!K37&gt;9,'Town Data'!J37,"*")</f>
        <v>*</v>
      </c>
      <c r="H41" s="35">
        <f>IF('Town Data'!M37&gt;9,'Town Data'!L37,"*")</f>
        <v>140937.59</v>
      </c>
      <c r="I41" s="19">
        <f t="shared" si="0"/>
        <v>-1.7622487855244635E-3</v>
      </c>
      <c r="J41" s="19" t="str">
        <f t="shared" si="1"/>
        <v/>
      </c>
      <c r="K41" s="19" t="str">
        <f t="shared" si="2"/>
        <v/>
      </c>
    </row>
    <row r="42" spans="2:11" x14ac:dyDescent="0.3">
      <c r="B42" t="str">
        <f>'Town Data'!A38</f>
        <v>NEWPORT</v>
      </c>
      <c r="C42" s="40">
        <f>IF('Town Data'!C38&gt;9,'Town Data'!B38,"*")</f>
        <v>1698471.6</v>
      </c>
      <c r="D42" s="36" t="str">
        <f>IF('Town Data'!E38&gt;9,'Town Data'!D38,"*")</f>
        <v>*</v>
      </c>
      <c r="E42" s="37">
        <f>IF('Town Data'!G38&gt;9,'Town Data'!F38,"*")</f>
        <v>233002.59</v>
      </c>
      <c r="F42" s="36">
        <f>IF('Town Data'!I38&gt;9,'Town Data'!H38,"*")</f>
        <v>1394782.39</v>
      </c>
      <c r="G42" s="36" t="str">
        <f>IF('Town Data'!K38&gt;9,'Town Data'!J38,"*")</f>
        <v>*</v>
      </c>
      <c r="H42" s="37">
        <f>IF('Town Data'!M38&gt;9,'Town Data'!L38,"*")</f>
        <v>206778.38</v>
      </c>
      <c r="I42" s="8">
        <f t="shared" si="0"/>
        <v>0.21773232310453836</v>
      </c>
      <c r="J42" s="8" t="str">
        <f t="shared" si="1"/>
        <v/>
      </c>
      <c r="K42" s="8">
        <f t="shared" si="2"/>
        <v>0.12682278485787532</v>
      </c>
    </row>
    <row r="43" spans="2:11" x14ac:dyDescent="0.3">
      <c r="B43" s="24" t="str">
        <f>'Town Data'!A39</f>
        <v>NORTHFIELD</v>
      </c>
      <c r="C43" s="41">
        <f>IF('Town Data'!C39&gt;9,'Town Data'!B39,"*")</f>
        <v>411461.54</v>
      </c>
      <c r="D43" s="34" t="str">
        <f>IF('Town Data'!E39&gt;9,'Town Data'!D39,"*")</f>
        <v>*</v>
      </c>
      <c r="E43" s="35" t="str">
        <f>IF('Town Data'!G39&gt;9,'Town Data'!F39,"*")</f>
        <v>*</v>
      </c>
      <c r="F43" s="34">
        <f>IF('Town Data'!I39&gt;9,'Town Data'!H39,"*")</f>
        <v>343173.21</v>
      </c>
      <c r="G43" s="34" t="str">
        <f>IF('Town Data'!K39&gt;9,'Town Data'!J39,"*")</f>
        <v>*</v>
      </c>
      <c r="H43" s="35" t="str">
        <f>IF('Town Data'!M39&gt;9,'Town Data'!L39,"*")</f>
        <v>*</v>
      </c>
      <c r="I43" s="19">
        <f t="shared" si="0"/>
        <v>0.19899085362753099</v>
      </c>
      <c r="J43" s="19" t="str">
        <f t="shared" si="1"/>
        <v/>
      </c>
      <c r="K43" s="19" t="str">
        <f t="shared" si="2"/>
        <v/>
      </c>
    </row>
    <row r="44" spans="2:11" x14ac:dyDescent="0.3">
      <c r="B44" t="str">
        <f>'Town Data'!A40</f>
        <v>POULTNEY</v>
      </c>
      <c r="C44" s="40">
        <f>IF('Town Data'!C40&gt;9,'Town Data'!B40,"*")</f>
        <v>273352.08</v>
      </c>
      <c r="D44" s="36" t="str">
        <f>IF('Town Data'!E40&gt;9,'Town Data'!D40,"*")</f>
        <v>*</v>
      </c>
      <c r="E44" s="37" t="str">
        <f>IF('Town Data'!G40&gt;9,'Town Data'!F40,"*")</f>
        <v>*</v>
      </c>
      <c r="F44" s="36">
        <f>IF('Town Data'!I40&gt;9,'Town Data'!H40,"*")</f>
        <v>233623.47</v>
      </c>
      <c r="G44" s="36" t="str">
        <f>IF('Town Data'!K40&gt;9,'Town Data'!J40,"*")</f>
        <v>*</v>
      </c>
      <c r="H44" s="37" t="str">
        <f>IF('Town Data'!M40&gt;9,'Town Data'!L40,"*")</f>
        <v>*</v>
      </c>
      <c r="I44" s="8">
        <f t="shared" si="0"/>
        <v>0.17005401897335065</v>
      </c>
      <c r="J44" s="8" t="str">
        <f t="shared" si="1"/>
        <v/>
      </c>
      <c r="K44" s="8" t="str">
        <f t="shared" si="2"/>
        <v/>
      </c>
    </row>
    <row r="45" spans="2:11" x14ac:dyDescent="0.3">
      <c r="B45" s="24" t="str">
        <f>'Town Data'!A41</f>
        <v>RANDOLPH</v>
      </c>
      <c r="C45" s="41">
        <f>IF('Town Data'!C41&gt;9,'Town Data'!B41,"*")</f>
        <v>850288.16</v>
      </c>
      <c r="D45" s="34" t="str">
        <f>IF('Town Data'!E41&gt;9,'Town Data'!D41,"*")</f>
        <v>*</v>
      </c>
      <c r="E45" s="35" t="str">
        <f>IF('Town Data'!G41&gt;9,'Town Data'!F41,"*")</f>
        <v>*</v>
      </c>
      <c r="F45" s="34">
        <f>IF('Town Data'!I41&gt;9,'Town Data'!H41,"*")</f>
        <v>831473.11</v>
      </c>
      <c r="G45" s="34" t="str">
        <f>IF('Town Data'!K41&gt;9,'Town Data'!J41,"*")</f>
        <v>*</v>
      </c>
      <c r="H45" s="35" t="str">
        <f>IF('Town Data'!M41&gt;9,'Town Data'!L41,"*")</f>
        <v>*</v>
      </c>
      <c r="I45" s="19">
        <f t="shared" si="0"/>
        <v>2.2628573039481754E-2</v>
      </c>
      <c r="J45" s="19" t="str">
        <f t="shared" si="1"/>
        <v/>
      </c>
      <c r="K45" s="19" t="str">
        <f t="shared" si="2"/>
        <v/>
      </c>
    </row>
    <row r="46" spans="2:11" x14ac:dyDescent="0.3">
      <c r="B46" t="str">
        <f>'Town Data'!A42</f>
        <v>RICHMOND</v>
      </c>
      <c r="C46" s="40">
        <f>IF('Town Data'!C42&gt;9,'Town Data'!B42,"*")</f>
        <v>461288.58</v>
      </c>
      <c r="D46" s="36" t="str">
        <f>IF('Town Data'!E42&gt;9,'Town Data'!D42,"*")</f>
        <v>*</v>
      </c>
      <c r="E46" s="37" t="str">
        <f>IF('Town Data'!G42&gt;9,'Town Data'!F42,"*")</f>
        <v>*</v>
      </c>
      <c r="F46" s="36">
        <f>IF('Town Data'!I42&gt;9,'Town Data'!H42,"*")</f>
        <v>448068.64</v>
      </c>
      <c r="G46" s="36" t="str">
        <f>IF('Town Data'!K42&gt;9,'Town Data'!J42,"*")</f>
        <v>*</v>
      </c>
      <c r="H46" s="37" t="str">
        <f>IF('Town Data'!M42&gt;9,'Town Data'!L42,"*")</f>
        <v>*</v>
      </c>
      <c r="I46" s="8">
        <f t="shared" si="0"/>
        <v>2.95042741665652E-2</v>
      </c>
      <c r="J46" s="8" t="str">
        <f t="shared" si="1"/>
        <v/>
      </c>
      <c r="K46" s="8" t="str">
        <f t="shared" si="2"/>
        <v/>
      </c>
    </row>
    <row r="47" spans="2:11" x14ac:dyDescent="0.3">
      <c r="B47" s="24" t="str">
        <f>'Town Data'!A43</f>
        <v>ROCKINGHAM</v>
      </c>
      <c r="C47" s="41">
        <f>IF('Town Data'!C43&gt;9,'Town Data'!B43,"*")</f>
        <v>620358.44999999995</v>
      </c>
      <c r="D47" s="34" t="str">
        <f>IF('Town Data'!E43&gt;9,'Town Data'!D43,"*")</f>
        <v>*</v>
      </c>
      <c r="E47" s="35">
        <f>IF('Town Data'!G43&gt;9,'Town Data'!F43,"*")</f>
        <v>89443.839999999997</v>
      </c>
      <c r="F47" s="34">
        <f>IF('Town Data'!I43&gt;9,'Town Data'!H43,"*")</f>
        <v>571197.24</v>
      </c>
      <c r="G47" s="34" t="str">
        <f>IF('Town Data'!K43&gt;9,'Town Data'!J43,"*")</f>
        <v>*</v>
      </c>
      <c r="H47" s="35">
        <f>IF('Town Data'!M43&gt;9,'Town Data'!L43,"*")</f>
        <v>76621.63</v>
      </c>
      <c r="I47" s="19">
        <f t="shared" si="0"/>
        <v>8.6066959987411637E-2</v>
      </c>
      <c r="J47" s="19" t="str">
        <f t="shared" si="1"/>
        <v/>
      </c>
      <c r="K47" s="19">
        <f t="shared" si="2"/>
        <v>0.16734452138384412</v>
      </c>
    </row>
    <row r="48" spans="2:11" x14ac:dyDescent="0.3">
      <c r="B48" t="str">
        <f>'Town Data'!A44</f>
        <v>ROYALTON</v>
      </c>
      <c r="C48" s="40" t="str">
        <f>IF('Town Data'!C44&gt;9,'Town Data'!B44,"*")</f>
        <v>*</v>
      </c>
      <c r="D48" s="36" t="str">
        <f>IF('Town Data'!E44&gt;9,'Town Data'!D44,"*")</f>
        <v>*</v>
      </c>
      <c r="E48" s="37" t="str">
        <f>IF('Town Data'!G44&gt;9,'Town Data'!F44,"*")</f>
        <v>*</v>
      </c>
      <c r="F48" s="36">
        <f>IF('Town Data'!I44&gt;9,'Town Data'!H44,"*")</f>
        <v>337820.7</v>
      </c>
      <c r="G48" s="36" t="str">
        <f>IF('Town Data'!K44&gt;9,'Town Data'!J44,"*")</f>
        <v>*</v>
      </c>
      <c r="H48" s="37" t="str">
        <f>IF('Town Data'!M44&gt;9,'Town Data'!L44,"*")</f>
        <v>*</v>
      </c>
      <c r="I48" s="8" t="str">
        <f t="shared" si="0"/>
        <v/>
      </c>
      <c r="J48" s="8" t="str">
        <f t="shared" si="1"/>
        <v/>
      </c>
      <c r="K48" s="8" t="str">
        <f t="shared" si="2"/>
        <v/>
      </c>
    </row>
    <row r="49" spans="2:11" x14ac:dyDescent="0.3">
      <c r="B49" s="24" t="str">
        <f>'Town Data'!A45</f>
        <v>RUTLAND</v>
      </c>
      <c r="C49" s="41">
        <f>IF('Town Data'!C45&gt;9,'Town Data'!B45,"*")</f>
        <v>4557266.42</v>
      </c>
      <c r="D49" s="34" t="str">
        <f>IF('Town Data'!E45&gt;9,'Town Data'!D45,"*")</f>
        <v>*</v>
      </c>
      <c r="E49" s="35">
        <f>IF('Town Data'!G45&gt;9,'Town Data'!F45,"*")</f>
        <v>436914.78</v>
      </c>
      <c r="F49" s="34">
        <f>IF('Town Data'!I45&gt;9,'Town Data'!H45,"*")</f>
        <v>4461710.47</v>
      </c>
      <c r="G49" s="34" t="str">
        <f>IF('Town Data'!K45&gt;9,'Town Data'!J45,"*")</f>
        <v>*</v>
      </c>
      <c r="H49" s="35">
        <f>IF('Town Data'!M45&gt;9,'Town Data'!L45,"*")</f>
        <v>441368.64</v>
      </c>
      <c r="I49" s="19">
        <f t="shared" si="0"/>
        <v>2.1416887232487813E-2</v>
      </c>
      <c r="J49" s="19" t="str">
        <f t="shared" si="1"/>
        <v/>
      </c>
      <c r="K49" s="19">
        <f t="shared" si="2"/>
        <v>-1.0091020512920868E-2</v>
      </c>
    </row>
    <row r="50" spans="2:11" x14ac:dyDescent="0.3">
      <c r="B50" t="str">
        <f>'Town Data'!A46</f>
        <v>RUTLAND TOWN</v>
      </c>
      <c r="C50" s="40">
        <f>IF('Town Data'!C46&gt;9,'Town Data'!B46,"*")</f>
        <v>1480134.45</v>
      </c>
      <c r="D50" s="36" t="str">
        <f>IF('Town Data'!E46&gt;9,'Town Data'!D46,"*")</f>
        <v>*</v>
      </c>
      <c r="E50" s="37" t="str">
        <f>IF('Town Data'!G46&gt;9,'Town Data'!F46,"*")</f>
        <v>*</v>
      </c>
      <c r="F50" s="36">
        <f>IF('Town Data'!I46&gt;9,'Town Data'!H46,"*")</f>
        <v>1543446.31</v>
      </c>
      <c r="G50" s="36" t="str">
        <f>IF('Town Data'!K46&gt;9,'Town Data'!J46,"*")</f>
        <v>*</v>
      </c>
      <c r="H50" s="37" t="str">
        <f>IF('Town Data'!M46&gt;9,'Town Data'!L46,"*")</f>
        <v>*</v>
      </c>
      <c r="I50" s="8">
        <f t="shared" si="0"/>
        <v>-4.1019800682279707E-2</v>
      </c>
      <c r="J50" s="8" t="str">
        <f t="shared" si="1"/>
        <v/>
      </c>
      <c r="K50" s="8" t="str">
        <f t="shared" si="2"/>
        <v/>
      </c>
    </row>
    <row r="51" spans="2:11" x14ac:dyDescent="0.3">
      <c r="B51" s="24" t="str">
        <f>'Town Data'!A47</f>
        <v>SHELBURNE</v>
      </c>
      <c r="C51" s="41">
        <f>IF('Town Data'!C47&gt;9,'Town Data'!B47,"*")</f>
        <v>1417218.07</v>
      </c>
      <c r="D51" s="34" t="str">
        <f>IF('Town Data'!E47&gt;9,'Town Data'!D47,"*")</f>
        <v>*</v>
      </c>
      <c r="E51" s="35">
        <f>IF('Town Data'!G47&gt;9,'Town Data'!F47,"*")</f>
        <v>261098.26</v>
      </c>
      <c r="F51" s="34">
        <f>IF('Town Data'!I47&gt;9,'Town Data'!H47,"*")</f>
        <v>1196602.6299999999</v>
      </c>
      <c r="G51" s="34" t="str">
        <f>IF('Town Data'!K47&gt;9,'Town Data'!J47,"*")</f>
        <v>*</v>
      </c>
      <c r="H51" s="35">
        <f>IF('Town Data'!M47&gt;9,'Town Data'!L47,"*")</f>
        <v>198094.54</v>
      </c>
      <c r="I51" s="19">
        <f t="shared" si="0"/>
        <v>0.18436817241493125</v>
      </c>
      <c r="J51" s="19" t="str">
        <f t="shared" si="1"/>
        <v/>
      </c>
      <c r="K51" s="19">
        <f t="shared" si="2"/>
        <v>0.31804874581601289</v>
      </c>
    </row>
    <row r="52" spans="2:11" x14ac:dyDescent="0.3">
      <c r="B52" t="str">
        <f>'Town Data'!A48</f>
        <v>SOUTH BURLINGTON</v>
      </c>
      <c r="C52" s="40">
        <f>IF('Town Data'!C48&gt;9,'Town Data'!B48,"*")</f>
        <v>8225154.8200000003</v>
      </c>
      <c r="D52" s="36">
        <f>IF('Town Data'!E48&gt;9,'Town Data'!D48,"*")</f>
        <v>5315239.01</v>
      </c>
      <c r="E52" s="37">
        <f>IF('Town Data'!G48&gt;9,'Town Data'!F48,"*")</f>
        <v>791953.63</v>
      </c>
      <c r="F52" s="36">
        <f>IF('Town Data'!I48&gt;9,'Town Data'!H48,"*")</f>
        <v>8099981.7599999998</v>
      </c>
      <c r="G52" s="36">
        <f>IF('Town Data'!K48&gt;9,'Town Data'!J48,"*")</f>
        <v>5215101.9400000004</v>
      </c>
      <c r="H52" s="37">
        <f>IF('Town Data'!M48&gt;9,'Town Data'!L48,"*")</f>
        <v>777490.37</v>
      </c>
      <c r="I52" s="8">
        <f t="shared" si="0"/>
        <v>1.5453498996521263E-2</v>
      </c>
      <c r="J52" s="8">
        <f t="shared" si="1"/>
        <v>1.9201363875928256E-2</v>
      </c>
      <c r="K52" s="8">
        <f t="shared" si="2"/>
        <v>1.8602494073334964E-2</v>
      </c>
    </row>
    <row r="53" spans="2:11" x14ac:dyDescent="0.3">
      <c r="B53" s="24" t="str">
        <f>'Town Data'!A49</f>
        <v>SOUTH HERO</v>
      </c>
      <c r="C53" s="41">
        <f>IF('Town Data'!C49&gt;9,'Town Data'!B49,"*")</f>
        <v>500142.17</v>
      </c>
      <c r="D53" s="34" t="str">
        <f>IF('Town Data'!E49&gt;9,'Town Data'!D49,"*")</f>
        <v>*</v>
      </c>
      <c r="E53" s="35" t="str">
        <f>IF('Town Data'!G49&gt;9,'Town Data'!F49,"*")</f>
        <v>*</v>
      </c>
      <c r="F53" s="34">
        <f>IF('Town Data'!I49&gt;9,'Town Data'!H49,"*")</f>
        <v>401416.38</v>
      </c>
      <c r="G53" s="34" t="str">
        <f>IF('Town Data'!K49&gt;9,'Town Data'!J49,"*")</f>
        <v>*</v>
      </c>
      <c r="H53" s="35" t="str">
        <f>IF('Town Data'!M49&gt;9,'Town Data'!L49,"*")</f>
        <v>*</v>
      </c>
      <c r="I53" s="19">
        <f t="shared" si="0"/>
        <v>0.2459436010060177</v>
      </c>
      <c r="J53" s="19" t="str">
        <f t="shared" si="1"/>
        <v/>
      </c>
      <c r="K53" s="19" t="str">
        <f t="shared" si="2"/>
        <v/>
      </c>
    </row>
    <row r="54" spans="2:11" x14ac:dyDescent="0.3">
      <c r="B54" t="str">
        <f>'Town Data'!A50</f>
        <v>SPRINGFIELD</v>
      </c>
      <c r="C54" s="40">
        <f>IF('Town Data'!C50&gt;9,'Town Data'!B50,"*")</f>
        <v>1445882.62</v>
      </c>
      <c r="D54" s="36" t="str">
        <f>IF('Town Data'!E50&gt;9,'Town Data'!D50,"*")</f>
        <v>*</v>
      </c>
      <c r="E54" s="37">
        <f>IF('Town Data'!G50&gt;9,'Town Data'!F50,"*")</f>
        <v>127832.51</v>
      </c>
      <c r="F54" s="36">
        <f>IF('Town Data'!I50&gt;9,'Town Data'!H50,"*")</f>
        <v>1363565.32</v>
      </c>
      <c r="G54" s="36" t="str">
        <f>IF('Town Data'!K50&gt;9,'Town Data'!J50,"*")</f>
        <v>*</v>
      </c>
      <c r="H54" s="37">
        <f>IF('Town Data'!M50&gt;9,'Town Data'!L50,"*")</f>
        <v>100344.57</v>
      </c>
      <c r="I54" s="8">
        <f t="shared" si="0"/>
        <v>6.0369165153012286E-2</v>
      </c>
      <c r="J54" s="8" t="str">
        <f t="shared" si="1"/>
        <v/>
      </c>
      <c r="K54" s="8">
        <f t="shared" si="2"/>
        <v>0.2739355004461127</v>
      </c>
    </row>
    <row r="55" spans="2:11" x14ac:dyDescent="0.3">
      <c r="B55" s="24" t="str">
        <f>'Town Data'!A51</f>
        <v>ST ALBANS</v>
      </c>
      <c r="C55" s="41">
        <f>IF('Town Data'!C51&gt;9,'Town Data'!B51,"*")</f>
        <v>2164125.29</v>
      </c>
      <c r="D55" s="34" t="str">
        <f>IF('Town Data'!E51&gt;9,'Town Data'!D51,"*")</f>
        <v>*</v>
      </c>
      <c r="E55" s="35">
        <f>IF('Town Data'!G51&gt;9,'Town Data'!F51,"*")</f>
        <v>158084.72</v>
      </c>
      <c r="F55" s="34">
        <f>IF('Town Data'!I51&gt;9,'Town Data'!H51,"*")</f>
        <v>2236490.4900000002</v>
      </c>
      <c r="G55" s="34" t="str">
        <f>IF('Town Data'!K51&gt;9,'Town Data'!J51,"*")</f>
        <v>*</v>
      </c>
      <c r="H55" s="35">
        <f>IF('Town Data'!M51&gt;9,'Town Data'!L51,"*")</f>
        <v>159654.26</v>
      </c>
      <c r="I55" s="19">
        <f t="shared" si="0"/>
        <v>-3.2356587395996561E-2</v>
      </c>
      <c r="J55" s="19" t="str">
        <f t="shared" si="1"/>
        <v/>
      </c>
      <c r="K55" s="19">
        <f t="shared" si="2"/>
        <v>-9.8308682774891701E-3</v>
      </c>
    </row>
    <row r="56" spans="2:11" x14ac:dyDescent="0.3">
      <c r="B56" t="str">
        <f>'Town Data'!A52</f>
        <v>ST ALBANS TOWN</v>
      </c>
      <c r="C56" s="40">
        <f>IF('Town Data'!C52&gt;9,'Town Data'!B52,"*")</f>
        <v>1163502.69</v>
      </c>
      <c r="D56" s="36" t="str">
        <f>IF('Town Data'!E52&gt;9,'Town Data'!D52,"*")</f>
        <v>*</v>
      </c>
      <c r="E56" s="37" t="str">
        <f>IF('Town Data'!G52&gt;9,'Town Data'!F52,"*")</f>
        <v>*</v>
      </c>
      <c r="F56" s="36">
        <f>IF('Town Data'!I52&gt;9,'Town Data'!H52,"*")</f>
        <v>1110547.7</v>
      </c>
      <c r="G56" s="36" t="str">
        <f>IF('Town Data'!K52&gt;9,'Town Data'!J52,"*")</f>
        <v>*</v>
      </c>
      <c r="H56" s="37" t="str">
        <f>IF('Town Data'!M52&gt;9,'Town Data'!L52,"*")</f>
        <v>*</v>
      </c>
      <c r="I56" s="8">
        <f t="shared" si="0"/>
        <v>4.7683669958525861E-2</v>
      </c>
      <c r="J56" s="8" t="str">
        <f t="shared" si="1"/>
        <v/>
      </c>
      <c r="K56" s="8" t="str">
        <f t="shared" si="2"/>
        <v/>
      </c>
    </row>
    <row r="57" spans="2:11" x14ac:dyDescent="0.3">
      <c r="B57" s="24" t="str">
        <f>'Town Data'!A53</f>
        <v>ST JOHNSBURY</v>
      </c>
      <c r="C57" s="41">
        <f>IF('Town Data'!C53&gt;9,'Town Data'!B53,"*")</f>
        <v>1508559</v>
      </c>
      <c r="D57" s="34" t="str">
        <f>IF('Town Data'!E53&gt;9,'Town Data'!D53,"*")</f>
        <v>*</v>
      </c>
      <c r="E57" s="35">
        <f>IF('Town Data'!G53&gt;9,'Town Data'!F53,"*")</f>
        <v>132225.88</v>
      </c>
      <c r="F57" s="34">
        <f>IF('Town Data'!I53&gt;9,'Town Data'!H53,"*")</f>
        <v>1446744.97</v>
      </c>
      <c r="G57" s="34" t="str">
        <f>IF('Town Data'!K53&gt;9,'Town Data'!J53,"*")</f>
        <v>*</v>
      </c>
      <c r="H57" s="35">
        <f>IF('Town Data'!M53&gt;9,'Town Data'!L53,"*")</f>
        <v>94489.14</v>
      </c>
      <c r="I57" s="19">
        <f t="shared" si="0"/>
        <v>4.272627953218322E-2</v>
      </c>
      <c r="J57" s="19" t="str">
        <f t="shared" si="1"/>
        <v/>
      </c>
      <c r="K57" s="19">
        <f t="shared" si="2"/>
        <v>0.39937647860907621</v>
      </c>
    </row>
    <row r="58" spans="2:11" x14ac:dyDescent="0.3">
      <c r="B58" t="str">
        <f>'Town Data'!A54</f>
        <v>STOWE</v>
      </c>
      <c r="C58" s="40">
        <f>IF('Town Data'!C54&gt;9,'Town Data'!B54,"*")</f>
        <v>3296185.85</v>
      </c>
      <c r="D58" s="36">
        <f>IF('Town Data'!E54&gt;9,'Town Data'!D54,"*")</f>
        <v>2661933.4700000002</v>
      </c>
      <c r="E58" s="37">
        <f>IF('Town Data'!G54&gt;9,'Town Data'!F54,"*")</f>
        <v>956132.5</v>
      </c>
      <c r="F58" s="36">
        <f>IF('Town Data'!I54&gt;9,'Town Data'!H54,"*")</f>
        <v>3394443.44</v>
      </c>
      <c r="G58" s="36">
        <f>IF('Town Data'!K54&gt;9,'Town Data'!J54,"*")</f>
        <v>2844242.61</v>
      </c>
      <c r="H58" s="37">
        <f>IF('Town Data'!M54&gt;9,'Town Data'!L54,"*")</f>
        <v>1057915.8</v>
      </c>
      <c r="I58" s="8">
        <f t="shared" si="0"/>
        <v>-2.8946598090908198E-2</v>
      </c>
      <c r="J58" s="8">
        <f t="shared" si="1"/>
        <v>-6.4097605232065508E-2</v>
      </c>
      <c r="K58" s="8">
        <f t="shared" si="2"/>
        <v>-9.621115404458469E-2</v>
      </c>
    </row>
    <row r="59" spans="2:11" x14ac:dyDescent="0.3">
      <c r="B59" s="24" t="str">
        <f>'Town Data'!A55</f>
        <v>SWANTON</v>
      </c>
      <c r="C59" s="41">
        <f>IF('Town Data'!C55&gt;9,'Town Data'!B55,"*")</f>
        <v>787364.73</v>
      </c>
      <c r="D59" s="34" t="str">
        <f>IF('Town Data'!E55&gt;9,'Town Data'!D55,"*")</f>
        <v>*</v>
      </c>
      <c r="E59" s="35" t="str">
        <f>IF('Town Data'!G55&gt;9,'Town Data'!F55,"*")</f>
        <v>*</v>
      </c>
      <c r="F59" s="34">
        <f>IF('Town Data'!I55&gt;9,'Town Data'!H55,"*")</f>
        <v>759439.04</v>
      </c>
      <c r="G59" s="34" t="str">
        <f>IF('Town Data'!K55&gt;9,'Town Data'!J55,"*")</f>
        <v>*</v>
      </c>
      <c r="H59" s="35" t="str">
        <f>IF('Town Data'!M55&gt;9,'Town Data'!L55,"*")</f>
        <v>*</v>
      </c>
      <c r="I59" s="19">
        <f t="shared" si="0"/>
        <v>3.6771470163029729E-2</v>
      </c>
      <c r="J59" s="19" t="str">
        <f t="shared" si="1"/>
        <v/>
      </c>
      <c r="K59" s="19" t="str">
        <f t="shared" si="2"/>
        <v/>
      </c>
    </row>
    <row r="60" spans="2:11" x14ac:dyDescent="0.3">
      <c r="B60" t="str">
        <f>'Town Data'!A56</f>
        <v>TROY</v>
      </c>
      <c r="C60" s="40">
        <f>IF('Town Data'!C56&gt;9,'Town Data'!B56,"*")</f>
        <v>188774.54</v>
      </c>
      <c r="D60" s="36" t="str">
        <f>IF('Town Data'!E56&gt;9,'Town Data'!D56,"*")</f>
        <v>*</v>
      </c>
      <c r="E60" s="37" t="str">
        <f>IF('Town Data'!G56&gt;9,'Town Data'!F56,"*")</f>
        <v>*</v>
      </c>
      <c r="F60" s="36" t="str">
        <f>IF('Town Data'!I56&gt;9,'Town Data'!H56,"*")</f>
        <v>*</v>
      </c>
      <c r="G60" s="36" t="str">
        <f>IF('Town Data'!K56&gt;9,'Town Data'!J56,"*")</f>
        <v>*</v>
      </c>
      <c r="H60" s="37" t="str">
        <f>IF('Town Data'!M56&gt;9,'Town Data'!L56,"*")</f>
        <v>*</v>
      </c>
      <c r="I60" s="8" t="str">
        <f t="shared" si="0"/>
        <v/>
      </c>
      <c r="J60" s="8" t="str">
        <f t="shared" si="1"/>
        <v/>
      </c>
      <c r="K60" s="8" t="str">
        <f t="shared" si="2"/>
        <v/>
      </c>
    </row>
    <row r="61" spans="2:11" x14ac:dyDescent="0.3">
      <c r="B61" s="24" t="str">
        <f>'Town Data'!A57</f>
        <v>VERGENNES</v>
      </c>
      <c r="C61" s="41">
        <f>IF('Town Data'!C57&gt;9,'Town Data'!B57,"*")</f>
        <v>646844.93999999994</v>
      </c>
      <c r="D61" s="34" t="str">
        <f>IF('Town Data'!E57&gt;9,'Town Data'!D57,"*")</f>
        <v>*</v>
      </c>
      <c r="E61" s="35">
        <f>IF('Town Data'!G57&gt;9,'Town Data'!F57,"*")</f>
        <v>61493.69</v>
      </c>
      <c r="F61" s="34">
        <f>IF('Town Data'!I57&gt;9,'Town Data'!H57,"*")</f>
        <v>628682.94999999995</v>
      </c>
      <c r="G61" s="34" t="str">
        <f>IF('Town Data'!K57&gt;9,'Town Data'!J57,"*")</f>
        <v>*</v>
      </c>
      <c r="H61" s="35">
        <f>IF('Town Data'!M57&gt;9,'Town Data'!L57,"*")</f>
        <v>66535.81</v>
      </c>
      <c r="I61" s="19">
        <f t="shared" si="0"/>
        <v>2.888894950944668E-2</v>
      </c>
      <c r="J61" s="19" t="str">
        <f t="shared" si="1"/>
        <v/>
      </c>
      <c r="K61" s="19">
        <f t="shared" si="2"/>
        <v>-7.5780545844410629E-2</v>
      </c>
    </row>
    <row r="62" spans="2:11" x14ac:dyDescent="0.3">
      <c r="B62" t="str">
        <f>'Town Data'!A58</f>
        <v>WAITSFIELD</v>
      </c>
      <c r="C62" s="40">
        <f>IF('Town Data'!C58&gt;9,'Town Data'!B58,"*")</f>
        <v>795526.26</v>
      </c>
      <c r="D62" s="36">
        <f>IF('Town Data'!E58&gt;9,'Town Data'!D58,"*")</f>
        <v>152208.76999999999</v>
      </c>
      <c r="E62" s="37">
        <f>IF('Town Data'!G58&gt;9,'Town Data'!F58,"*")</f>
        <v>181541.82</v>
      </c>
      <c r="F62" s="36">
        <f>IF('Town Data'!I58&gt;9,'Town Data'!H58,"*")</f>
        <v>795559.27</v>
      </c>
      <c r="G62" s="36">
        <f>IF('Town Data'!K58&gt;9,'Town Data'!J58,"*")</f>
        <v>198576.23</v>
      </c>
      <c r="H62" s="37">
        <f>IF('Town Data'!M58&gt;9,'Town Data'!L58,"*")</f>
        <v>189846.42</v>
      </c>
      <c r="I62" s="8">
        <f t="shared" si="0"/>
        <v>-4.1492823030029317E-5</v>
      </c>
      <c r="J62" s="8">
        <f t="shared" si="1"/>
        <v>-0.23349954825912456</v>
      </c>
      <c r="K62" s="8">
        <f t="shared" si="2"/>
        <v>-4.3743779840568001E-2</v>
      </c>
    </row>
    <row r="63" spans="2:11" x14ac:dyDescent="0.3">
      <c r="B63" s="24" t="str">
        <f>'Town Data'!A59</f>
        <v>WARREN</v>
      </c>
      <c r="C63" s="41" t="str">
        <f>IF('Town Data'!C59&gt;9,'Town Data'!B59,"*")</f>
        <v>*</v>
      </c>
      <c r="D63" s="34" t="str">
        <f>IF('Town Data'!E59&gt;9,'Town Data'!D59,"*")</f>
        <v>*</v>
      </c>
      <c r="E63" s="35" t="str">
        <f>IF('Town Data'!G59&gt;9,'Town Data'!F59,"*")</f>
        <v>*</v>
      </c>
      <c r="F63" s="34">
        <f>IF('Town Data'!I59&gt;9,'Town Data'!H59,"*")</f>
        <v>219872.35</v>
      </c>
      <c r="G63" s="34" t="str">
        <f>IF('Town Data'!K59&gt;9,'Town Data'!J59,"*")</f>
        <v>*</v>
      </c>
      <c r="H63" s="35" t="str">
        <f>IF('Town Data'!M59&gt;9,'Town Data'!L59,"*")</f>
        <v>*</v>
      </c>
      <c r="I63" s="19" t="str">
        <f t="shared" si="0"/>
        <v/>
      </c>
      <c r="J63" s="19" t="str">
        <f t="shared" si="1"/>
        <v/>
      </c>
      <c r="K63" s="19" t="str">
        <f t="shared" si="2"/>
        <v/>
      </c>
    </row>
    <row r="64" spans="2:11" x14ac:dyDescent="0.3">
      <c r="B64" t="str">
        <f>'Town Data'!A60</f>
        <v>WATERBURY</v>
      </c>
      <c r="C64" s="40">
        <f>IF('Town Data'!C60&gt;9,'Town Data'!B60,"*")</f>
        <v>1730554.81</v>
      </c>
      <c r="D64" s="36" t="str">
        <f>IF('Town Data'!E60&gt;9,'Town Data'!D60,"*")</f>
        <v>*</v>
      </c>
      <c r="E64" s="37">
        <f>IF('Town Data'!G60&gt;9,'Town Data'!F60,"*")</f>
        <v>377594.79</v>
      </c>
      <c r="F64" s="36">
        <f>IF('Town Data'!I60&gt;9,'Town Data'!H60,"*")</f>
        <v>1499824.72</v>
      </c>
      <c r="G64" s="36" t="str">
        <f>IF('Town Data'!K60&gt;9,'Town Data'!J60,"*")</f>
        <v>*</v>
      </c>
      <c r="H64" s="37">
        <f>IF('Town Data'!M60&gt;9,'Town Data'!L60,"*")</f>
        <v>331108.88</v>
      </c>
      <c r="I64" s="8">
        <f t="shared" si="0"/>
        <v>0.15383803648735705</v>
      </c>
      <c r="J64" s="8" t="str">
        <f t="shared" si="1"/>
        <v/>
      </c>
      <c r="K64" s="8">
        <f t="shared" si="2"/>
        <v>0.14039463393431181</v>
      </c>
    </row>
    <row r="65" spans="2:11" x14ac:dyDescent="0.3">
      <c r="B65" s="24" t="str">
        <f>'Town Data'!A61</f>
        <v>WILLISTON</v>
      </c>
      <c r="C65" s="41">
        <f>IF('Town Data'!C61&gt;9,'Town Data'!B61,"*")</f>
        <v>4193672.96</v>
      </c>
      <c r="D65" s="34" t="str">
        <f>IF('Town Data'!E61&gt;9,'Town Data'!D61,"*")</f>
        <v>*</v>
      </c>
      <c r="E65" s="35">
        <f>IF('Town Data'!G61&gt;9,'Town Data'!F61,"*")</f>
        <v>290790.71999999997</v>
      </c>
      <c r="F65" s="34">
        <f>IF('Town Data'!I61&gt;9,'Town Data'!H61,"*")</f>
        <v>3898770.53</v>
      </c>
      <c r="G65" s="34" t="str">
        <f>IF('Town Data'!K61&gt;9,'Town Data'!J61,"*")</f>
        <v>*</v>
      </c>
      <c r="H65" s="35">
        <f>IF('Town Data'!M61&gt;9,'Town Data'!L61,"*")</f>
        <v>260624.18</v>
      </c>
      <c r="I65" s="19">
        <f t="shared" si="0"/>
        <v>7.5639853059010428E-2</v>
      </c>
      <c r="J65" s="19" t="str">
        <f t="shared" si="1"/>
        <v/>
      </c>
      <c r="K65" s="19">
        <f t="shared" si="2"/>
        <v>0.11574728024084327</v>
      </c>
    </row>
    <row r="66" spans="2:11" x14ac:dyDescent="0.3">
      <c r="B66" t="str">
        <f>'Town Data'!A62</f>
        <v>WILMINGTON</v>
      </c>
      <c r="C66" s="40">
        <f>IF('Town Data'!C62&gt;9,'Town Data'!B62,"*")</f>
        <v>613475.23</v>
      </c>
      <c r="D66" s="36">
        <f>IF('Town Data'!E62&gt;9,'Town Data'!D62,"*")</f>
        <v>99760.41</v>
      </c>
      <c r="E66" s="37">
        <f>IF('Town Data'!G62&gt;9,'Town Data'!F62,"*")</f>
        <v>98702.03</v>
      </c>
      <c r="F66" s="36">
        <f>IF('Town Data'!I62&gt;9,'Town Data'!H62,"*")</f>
        <v>637598.77</v>
      </c>
      <c r="G66" s="36">
        <f>IF('Town Data'!K62&gt;9,'Town Data'!J62,"*")</f>
        <v>100524.23</v>
      </c>
      <c r="H66" s="37">
        <f>IF('Town Data'!M62&gt;9,'Town Data'!L62,"*")</f>
        <v>86827.14</v>
      </c>
      <c r="I66" s="8">
        <f t="shared" si="0"/>
        <v>-3.7834985158456368E-2</v>
      </c>
      <c r="J66" s="8">
        <f t="shared" si="1"/>
        <v>-7.5983670802551029E-3</v>
      </c>
      <c r="K66" s="8">
        <f t="shared" si="2"/>
        <v>0.1367647258679717</v>
      </c>
    </row>
    <row r="67" spans="2:11" x14ac:dyDescent="0.3">
      <c r="B67" s="24" t="str">
        <f>'Town Data'!A63</f>
        <v>WINDSOR</v>
      </c>
      <c r="C67" s="41">
        <f>IF('Town Data'!C63&gt;9,'Town Data'!B63,"*")</f>
        <v>575257.93999999994</v>
      </c>
      <c r="D67" s="34" t="str">
        <f>IF('Town Data'!E63&gt;9,'Town Data'!D63,"*")</f>
        <v>*</v>
      </c>
      <c r="E67" s="35" t="str">
        <f>IF('Town Data'!G63&gt;9,'Town Data'!F63,"*")</f>
        <v>*</v>
      </c>
      <c r="F67" s="34">
        <f>IF('Town Data'!I63&gt;9,'Town Data'!H63,"*")</f>
        <v>575941.25</v>
      </c>
      <c r="G67" s="34" t="str">
        <f>IF('Town Data'!K63&gt;9,'Town Data'!J63,"*")</f>
        <v>*</v>
      </c>
      <c r="H67" s="35" t="str">
        <f>IF('Town Data'!M63&gt;9,'Town Data'!L63,"*")</f>
        <v>*</v>
      </c>
      <c r="I67" s="19">
        <f t="shared" si="0"/>
        <v>-1.1864230943695313E-3</v>
      </c>
      <c r="J67" s="19" t="str">
        <f t="shared" si="1"/>
        <v/>
      </c>
      <c r="K67" s="19" t="str">
        <f t="shared" si="2"/>
        <v/>
      </c>
    </row>
    <row r="68" spans="2:11" x14ac:dyDescent="0.3">
      <c r="B68" t="str">
        <f>'Town Data'!A64</f>
        <v>WINOOSKI</v>
      </c>
      <c r="C68" s="40">
        <f>IF('Town Data'!C64&gt;9,'Town Data'!B64,"*")</f>
        <v>1420506.36</v>
      </c>
      <c r="D68" s="36" t="str">
        <f>IF('Town Data'!E64&gt;9,'Town Data'!D64,"*")</f>
        <v>*</v>
      </c>
      <c r="E68" s="37">
        <f>IF('Town Data'!G64&gt;9,'Town Data'!F64,"*")</f>
        <v>365960.33</v>
      </c>
      <c r="F68" s="36">
        <f>IF('Town Data'!I64&gt;9,'Town Data'!H64,"*")</f>
        <v>1510451.89</v>
      </c>
      <c r="G68" s="36" t="str">
        <f>IF('Town Data'!K64&gt;9,'Town Data'!J64,"*")</f>
        <v>*</v>
      </c>
      <c r="H68" s="37">
        <f>IF('Town Data'!M64&gt;9,'Town Data'!L64,"*")</f>
        <v>507121.23</v>
      </c>
      <c r="I68" s="8">
        <f t="shared" si="0"/>
        <v>-5.9548755306598873E-2</v>
      </c>
      <c r="J68" s="8" t="str">
        <f t="shared" si="1"/>
        <v/>
      </c>
      <c r="K68" s="8">
        <f t="shared" si="2"/>
        <v>-0.27835730718668583</v>
      </c>
    </row>
    <row r="69" spans="2:11" x14ac:dyDescent="0.3">
      <c r="B69" s="24" t="str">
        <f>'Town Data'!A65</f>
        <v>WOODSTOCK</v>
      </c>
      <c r="C69" s="41">
        <f>IF('Town Data'!C65&gt;9,'Town Data'!B65,"*")</f>
        <v>1546501.35</v>
      </c>
      <c r="D69" s="34">
        <f>IF('Town Data'!E65&gt;9,'Town Data'!D65,"*")</f>
        <v>1496026.79</v>
      </c>
      <c r="E69" s="35">
        <f>IF('Town Data'!G65&gt;9,'Town Data'!F65,"*")</f>
        <v>366615.73</v>
      </c>
      <c r="F69" s="34">
        <f>IF('Town Data'!I65&gt;9,'Town Data'!H65,"*")</f>
        <v>1455995.24</v>
      </c>
      <c r="G69" s="34">
        <f>IF('Town Data'!K65&gt;9,'Town Data'!J65,"*")</f>
        <v>1497097</v>
      </c>
      <c r="H69" s="35">
        <f>IF('Town Data'!M65&gt;9,'Town Data'!L65,"*")</f>
        <v>388523.19</v>
      </c>
      <c r="I69" s="19">
        <f t="shared" si="0"/>
        <v>6.2160993053796042E-2</v>
      </c>
      <c r="J69" s="19">
        <f t="shared" si="1"/>
        <v>-7.1485681956477286E-4</v>
      </c>
      <c r="K69" s="19">
        <f t="shared" si="2"/>
        <v>-5.6386492656976331E-2</v>
      </c>
    </row>
    <row r="70" spans="2:11" x14ac:dyDescent="0.3">
      <c r="B70">
        <f>'Town Data'!A66</f>
        <v>0</v>
      </c>
      <c r="C70" s="40" t="str">
        <f>IF('Town Data'!C66&gt;9,'Town Data'!B66,"*")</f>
        <v>*</v>
      </c>
      <c r="D70" s="36" t="str">
        <f>IF('Town Data'!E66&gt;9,'Town Data'!D66,"*")</f>
        <v>*</v>
      </c>
      <c r="E70" s="37" t="str">
        <f>IF('Town Data'!G66&gt;9,'Town Data'!F66,"*")</f>
        <v>*</v>
      </c>
      <c r="F70" s="36" t="str">
        <f>IF('Town Data'!I66&gt;9,'Town Data'!H66,"*")</f>
        <v>*</v>
      </c>
      <c r="G70" s="36" t="str">
        <f>IF('Town Data'!K66&gt;9,'Town Data'!J66,"*")</f>
        <v>*</v>
      </c>
      <c r="H70" s="37" t="str">
        <f>IF('Town Data'!M66&gt;9,'Town Data'!L66,"*")</f>
        <v>*</v>
      </c>
      <c r="I70" s="8" t="str">
        <f t="shared" ref="I70:I133" si="3">IFERROR((C70-F70)/F70,"")</f>
        <v/>
      </c>
      <c r="J70" s="8" t="str">
        <f t="shared" ref="J70:J133" si="4">IFERROR((D70-G70)/G70,"")</f>
        <v/>
      </c>
      <c r="K70" s="8" t="str">
        <f t="shared" ref="K70:K133" si="5">IFERROR((E70-H70)/H70,"")</f>
        <v/>
      </c>
    </row>
    <row r="71" spans="2:11" x14ac:dyDescent="0.3">
      <c r="B71" s="24">
        <f>'Town Data'!A67</f>
        <v>0</v>
      </c>
      <c r="C71" s="41" t="str">
        <f>IF('Town Data'!C67&gt;9,'Town Data'!B67,"*")</f>
        <v>*</v>
      </c>
      <c r="D71" s="34" t="str">
        <f>IF('Town Data'!E67&gt;9,'Town Data'!D67,"*")</f>
        <v>*</v>
      </c>
      <c r="E71" s="35" t="str">
        <f>IF('Town Data'!G67&gt;9,'Town Data'!F67,"*")</f>
        <v>*</v>
      </c>
      <c r="F71" s="34" t="str">
        <f>IF('Town Data'!I67&gt;9,'Town Data'!H67,"*")</f>
        <v>*</v>
      </c>
      <c r="G71" s="34" t="str">
        <f>IF('Town Data'!K67&gt;9,'Town Data'!J67,"*")</f>
        <v>*</v>
      </c>
      <c r="H71" s="35" t="str">
        <f>IF('Town Data'!M67&gt;9,'Town Data'!L67,"*")</f>
        <v>*</v>
      </c>
      <c r="I71" s="19" t="str">
        <f t="shared" si="3"/>
        <v/>
      </c>
      <c r="J71" s="19" t="str">
        <f t="shared" si="4"/>
        <v/>
      </c>
      <c r="K71" s="19" t="str">
        <f t="shared" si="5"/>
        <v/>
      </c>
    </row>
    <row r="72" spans="2:11" x14ac:dyDescent="0.3">
      <c r="B72">
        <f>'Town Data'!A68</f>
        <v>0</v>
      </c>
      <c r="C72" s="40" t="str">
        <f>IF('Town Data'!C68&gt;9,'Town Data'!B68,"*")</f>
        <v>*</v>
      </c>
      <c r="D72" s="36" t="str">
        <f>IF('Town Data'!E68&gt;9,'Town Data'!D68,"*")</f>
        <v>*</v>
      </c>
      <c r="E72" s="37" t="str">
        <f>IF('Town Data'!G68&gt;9,'Town Data'!F68,"*")</f>
        <v>*</v>
      </c>
      <c r="F72" s="36" t="str">
        <f>IF('Town Data'!I68&gt;9,'Town Data'!H68,"*")</f>
        <v>*</v>
      </c>
      <c r="G72" s="36" t="str">
        <f>IF('Town Data'!K68&gt;9,'Town Data'!J68,"*")</f>
        <v>*</v>
      </c>
      <c r="H72" s="37" t="str">
        <f>IF('Town Data'!M68&gt;9,'Town Data'!L68,"*")</f>
        <v>*</v>
      </c>
      <c r="I72" s="8" t="str">
        <f t="shared" si="3"/>
        <v/>
      </c>
      <c r="J72" s="8" t="str">
        <f t="shared" si="4"/>
        <v/>
      </c>
      <c r="K72" s="8" t="str">
        <f t="shared" si="5"/>
        <v/>
      </c>
    </row>
    <row r="73" spans="2:11" x14ac:dyDescent="0.3">
      <c r="B73" s="24">
        <f>'Town Data'!A69</f>
        <v>0</v>
      </c>
      <c r="C73" s="41" t="str">
        <f>IF('Town Data'!C69&gt;9,'Town Data'!B69,"*")</f>
        <v>*</v>
      </c>
      <c r="D73" s="34" t="str">
        <f>IF('Town Data'!E69&gt;9,'Town Data'!D69,"*")</f>
        <v>*</v>
      </c>
      <c r="E73" s="35" t="str">
        <f>IF('Town Data'!G69&gt;9,'Town Data'!F69,"*")</f>
        <v>*</v>
      </c>
      <c r="F73" s="34" t="str">
        <f>IF('Town Data'!I69&gt;9,'Town Data'!H69,"*")</f>
        <v>*</v>
      </c>
      <c r="G73" s="34" t="str">
        <f>IF('Town Data'!K69&gt;9,'Town Data'!J69,"*")</f>
        <v>*</v>
      </c>
      <c r="H73" s="35" t="str">
        <f>IF('Town Data'!M69&gt;9,'Town Data'!L69,"*")</f>
        <v>*</v>
      </c>
      <c r="I73" s="19" t="str">
        <f t="shared" si="3"/>
        <v/>
      </c>
      <c r="J73" s="19" t="str">
        <f t="shared" si="4"/>
        <v/>
      </c>
      <c r="K73" s="19" t="str">
        <f t="shared" si="5"/>
        <v/>
      </c>
    </row>
    <row r="74" spans="2:11" x14ac:dyDescent="0.3">
      <c r="B74">
        <f>'Town Data'!A70</f>
        <v>0</v>
      </c>
      <c r="C74" s="40" t="str">
        <f>IF('Town Data'!C70&gt;9,'Town Data'!B70,"*")</f>
        <v>*</v>
      </c>
      <c r="D74" s="36" t="str">
        <f>IF('Town Data'!E70&gt;9,'Town Data'!D70,"*")</f>
        <v>*</v>
      </c>
      <c r="E74" s="37" t="str">
        <f>IF('Town Data'!G70&gt;9,'Town Data'!F70,"*")</f>
        <v>*</v>
      </c>
      <c r="F74" s="36" t="str">
        <f>IF('Town Data'!I70&gt;9,'Town Data'!H70,"*")</f>
        <v>*</v>
      </c>
      <c r="G74" s="36" t="str">
        <f>IF('Town Data'!K70&gt;9,'Town Data'!J70,"*")</f>
        <v>*</v>
      </c>
      <c r="H74" s="37" t="str">
        <f>IF('Town Data'!M70&gt;9,'Town Data'!L70,"*")</f>
        <v>*</v>
      </c>
      <c r="I74" s="8" t="str">
        <f t="shared" si="3"/>
        <v/>
      </c>
      <c r="J74" s="8" t="str">
        <f t="shared" si="4"/>
        <v/>
      </c>
      <c r="K74" s="8" t="str">
        <f t="shared" si="5"/>
        <v/>
      </c>
    </row>
    <row r="75" spans="2:11" x14ac:dyDescent="0.3">
      <c r="B75" s="24">
        <f>'Town Data'!A71</f>
        <v>0</v>
      </c>
      <c r="C75" s="41" t="str">
        <f>IF('Town Data'!C71&gt;9,'Town Data'!B71,"*")</f>
        <v>*</v>
      </c>
      <c r="D75" s="34" t="str">
        <f>IF('Town Data'!E71&gt;9,'Town Data'!D71,"*")</f>
        <v>*</v>
      </c>
      <c r="E75" s="35" t="str">
        <f>IF('Town Data'!G71&gt;9,'Town Data'!F71,"*")</f>
        <v>*</v>
      </c>
      <c r="F75" s="34" t="str">
        <f>IF('Town Data'!I71&gt;9,'Town Data'!H71,"*")</f>
        <v>*</v>
      </c>
      <c r="G75" s="34" t="str">
        <f>IF('Town Data'!K71&gt;9,'Town Data'!J71,"*")</f>
        <v>*</v>
      </c>
      <c r="H75" s="35" t="str">
        <f>IF('Town Data'!M71&gt;9,'Town Data'!L71,"*")</f>
        <v>*</v>
      </c>
      <c r="I75" s="19" t="str">
        <f t="shared" si="3"/>
        <v/>
      </c>
      <c r="J75" s="19" t="str">
        <f t="shared" si="4"/>
        <v/>
      </c>
      <c r="K75" s="19" t="str">
        <f t="shared" si="5"/>
        <v/>
      </c>
    </row>
    <row r="76" spans="2:11" x14ac:dyDescent="0.3">
      <c r="B76">
        <f>'Town Data'!A72</f>
        <v>0</v>
      </c>
      <c r="C76" s="40" t="str">
        <f>IF('Town Data'!C72&gt;9,'Town Data'!B72,"*")</f>
        <v>*</v>
      </c>
      <c r="D76" s="36" t="str">
        <f>IF('Town Data'!E72&gt;9,'Town Data'!D72,"*")</f>
        <v>*</v>
      </c>
      <c r="E76" s="37" t="str">
        <f>IF('Town Data'!G72&gt;9,'Town Data'!F72,"*")</f>
        <v>*</v>
      </c>
      <c r="F76" s="36" t="str">
        <f>IF('Town Data'!I72&gt;9,'Town Data'!H72,"*")</f>
        <v>*</v>
      </c>
      <c r="G76" s="36" t="str">
        <f>IF('Town Data'!K72&gt;9,'Town Data'!J72,"*")</f>
        <v>*</v>
      </c>
      <c r="H76" s="37" t="str">
        <f>IF('Town Data'!M72&gt;9,'Town Data'!L72,"*")</f>
        <v>*</v>
      </c>
      <c r="I76" s="8" t="str">
        <f t="shared" si="3"/>
        <v/>
      </c>
      <c r="J76" s="8" t="str">
        <f t="shared" si="4"/>
        <v/>
      </c>
      <c r="K76" s="8" t="str">
        <f t="shared" si="5"/>
        <v/>
      </c>
    </row>
    <row r="77" spans="2:11" x14ac:dyDescent="0.3">
      <c r="B77" s="24">
        <f>'Town Data'!A73</f>
        <v>0</v>
      </c>
      <c r="C77" s="41" t="str">
        <f>IF('Town Data'!C73&gt;9,'Town Data'!B73,"*")</f>
        <v>*</v>
      </c>
      <c r="D77" s="34" t="str">
        <f>IF('Town Data'!E73&gt;9,'Town Data'!D73,"*")</f>
        <v>*</v>
      </c>
      <c r="E77" s="35" t="str">
        <f>IF('Town Data'!G73&gt;9,'Town Data'!F73,"*")</f>
        <v>*</v>
      </c>
      <c r="F77" s="34" t="str">
        <f>IF('Town Data'!I73&gt;9,'Town Data'!H73,"*")</f>
        <v>*</v>
      </c>
      <c r="G77" s="34" t="str">
        <f>IF('Town Data'!K73&gt;9,'Town Data'!J73,"*")</f>
        <v>*</v>
      </c>
      <c r="H77" s="35" t="str">
        <f>IF('Town Data'!M73&gt;9,'Town Data'!L73,"*")</f>
        <v>*</v>
      </c>
      <c r="I77" s="19" t="str">
        <f t="shared" si="3"/>
        <v/>
      </c>
      <c r="J77" s="19" t="str">
        <f t="shared" si="4"/>
        <v/>
      </c>
      <c r="K77" s="19" t="str">
        <f t="shared" si="5"/>
        <v/>
      </c>
    </row>
    <row r="78" spans="2:11" x14ac:dyDescent="0.3">
      <c r="B78">
        <f>'Town Data'!A74</f>
        <v>0</v>
      </c>
      <c r="C78" s="40" t="str">
        <f>IF('Town Data'!C74&gt;9,'Town Data'!B74,"*")</f>
        <v>*</v>
      </c>
      <c r="D78" s="36" t="str">
        <f>IF('Town Data'!E74&gt;9,'Town Data'!D74,"*")</f>
        <v>*</v>
      </c>
      <c r="E78" s="37" t="str">
        <f>IF('Town Data'!G74&gt;9,'Town Data'!F74,"*")</f>
        <v>*</v>
      </c>
      <c r="F78" s="36" t="str">
        <f>IF('Town Data'!I74&gt;9,'Town Data'!H74,"*")</f>
        <v>*</v>
      </c>
      <c r="G78" s="36" t="str">
        <f>IF('Town Data'!K74&gt;9,'Town Data'!J74,"*")</f>
        <v>*</v>
      </c>
      <c r="H78" s="37" t="str">
        <f>IF('Town Data'!M74&gt;9,'Town Data'!L74,"*")</f>
        <v>*</v>
      </c>
      <c r="I78" s="8" t="str">
        <f t="shared" si="3"/>
        <v/>
      </c>
      <c r="J78" s="8" t="str">
        <f t="shared" si="4"/>
        <v/>
      </c>
      <c r="K78" s="8" t="str">
        <f t="shared" si="5"/>
        <v/>
      </c>
    </row>
    <row r="79" spans="2:11" x14ac:dyDescent="0.3">
      <c r="B79" s="24">
        <f>'Town Data'!A75</f>
        <v>0</v>
      </c>
      <c r="C79" s="41" t="str">
        <f>IF('Town Data'!C75&gt;9,'Town Data'!B75,"*")</f>
        <v>*</v>
      </c>
      <c r="D79" s="34" t="str">
        <f>IF('Town Data'!E75&gt;9,'Town Data'!D75,"*")</f>
        <v>*</v>
      </c>
      <c r="E79" s="35" t="str">
        <f>IF('Town Data'!G75&gt;9,'Town Data'!F75,"*")</f>
        <v>*</v>
      </c>
      <c r="F79" s="34" t="str">
        <f>IF('Town Data'!I75&gt;9,'Town Data'!H75,"*")</f>
        <v>*</v>
      </c>
      <c r="G79" s="34" t="str">
        <f>IF('Town Data'!K75&gt;9,'Town Data'!J75,"*")</f>
        <v>*</v>
      </c>
      <c r="H79" s="35" t="str">
        <f>IF('Town Data'!M75&gt;9,'Town Data'!L75,"*")</f>
        <v>*</v>
      </c>
      <c r="I79" s="19" t="str">
        <f t="shared" si="3"/>
        <v/>
      </c>
      <c r="J79" s="19" t="str">
        <f t="shared" si="4"/>
        <v/>
      </c>
      <c r="K79" s="19" t="str">
        <f t="shared" si="5"/>
        <v/>
      </c>
    </row>
    <row r="80" spans="2:11" x14ac:dyDescent="0.3">
      <c r="B80">
        <f>'Town Data'!A76</f>
        <v>0</v>
      </c>
      <c r="C80" s="40" t="str">
        <f>IF('Town Data'!C76&gt;9,'Town Data'!B76,"*")</f>
        <v>*</v>
      </c>
      <c r="D80" s="36" t="str">
        <f>IF('Town Data'!E76&gt;9,'Town Data'!D76,"*")</f>
        <v>*</v>
      </c>
      <c r="E80" s="37" t="str">
        <f>IF('Town Data'!G76&gt;9,'Town Data'!F76,"*")</f>
        <v>*</v>
      </c>
      <c r="F80" s="36" t="str">
        <f>IF('Town Data'!I76&gt;9,'Town Data'!H76,"*")</f>
        <v>*</v>
      </c>
      <c r="G80" s="36" t="str">
        <f>IF('Town Data'!K76&gt;9,'Town Data'!J76,"*")</f>
        <v>*</v>
      </c>
      <c r="H80" s="37" t="str">
        <f>IF('Town Data'!M76&gt;9,'Town Data'!L76,"*")</f>
        <v>*</v>
      </c>
      <c r="I80" s="8" t="str">
        <f t="shared" si="3"/>
        <v/>
      </c>
      <c r="J80" s="8" t="str">
        <f t="shared" si="4"/>
        <v/>
      </c>
      <c r="K80" s="8" t="str">
        <f t="shared" si="5"/>
        <v/>
      </c>
    </row>
    <row r="81" spans="2:11" x14ac:dyDescent="0.3">
      <c r="B81" s="24">
        <f>'Town Data'!A77</f>
        <v>0</v>
      </c>
      <c r="C81" s="41" t="str">
        <f>IF('Town Data'!C77&gt;9,'Town Data'!B77,"*")</f>
        <v>*</v>
      </c>
      <c r="D81" s="34" t="str">
        <f>IF('Town Data'!E77&gt;9,'Town Data'!D77,"*")</f>
        <v>*</v>
      </c>
      <c r="E81" s="35" t="str">
        <f>IF('Town Data'!G77&gt;9,'Town Data'!F77,"*")</f>
        <v>*</v>
      </c>
      <c r="F81" s="34" t="str">
        <f>IF('Town Data'!I77&gt;9,'Town Data'!H77,"*")</f>
        <v>*</v>
      </c>
      <c r="G81" s="34" t="str">
        <f>IF('Town Data'!K77&gt;9,'Town Data'!J77,"*")</f>
        <v>*</v>
      </c>
      <c r="H81" s="35" t="str">
        <f>IF('Town Data'!M77&gt;9,'Town Data'!L77,"*")</f>
        <v>*</v>
      </c>
      <c r="I81" s="19" t="str">
        <f t="shared" si="3"/>
        <v/>
      </c>
      <c r="J81" s="19" t="str">
        <f t="shared" si="4"/>
        <v/>
      </c>
      <c r="K81" s="19" t="str">
        <f t="shared" si="5"/>
        <v/>
      </c>
    </row>
    <row r="82" spans="2:11" x14ac:dyDescent="0.3">
      <c r="B82">
        <f>'Town Data'!A78</f>
        <v>0</v>
      </c>
      <c r="C82" s="40" t="str">
        <f>IF('Town Data'!C78&gt;9,'Town Data'!B78,"*")</f>
        <v>*</v>
      </c>
      <c r="D82" s="36" t="str">
        <f>IF('Town Data'!E78&gt;9,'Town Data'!D78,"*")</f>
        <v>*</v>
      </c>
      <c r="E82" s="37" t="str">
        <f>IF('Town Data'!G78&gt;9,'Town Data'!F78,"*")</f>
        <v>*</v>
      </c>
      <c r="F82" s="36" t="str">
        <f>IF('Town Data'!I78&gt;9,'Town Data'!H78,"*")</f>
        <v>*</v>
      </c>
      <c r="G82" s="36" t="str">
        <f>IF('Town Data'!K78&gt;9,'Town Data'!J78,"*")</f>
        <v>*</v>
      </c>
      <c r="H82" s="37" t="str">
        <f>IF('Town Data'!M78&gt;9,'Town Data'!L78,"*")</f>
        <v>*</v>
      </c>
      <c r="I82" s="8" t="str">
        <f t="shared" si="3"/>
        <v/>
      </c>
      <c r="J82" s="8" t="str">
        <f t="shared" si="4"/>
        <v/>
      </c>
      <c r="K82" s="8" t="str">
        <f t="shared" si="5"/>
        <v/>
      </c>
    </row>
    <row r="83" spans="2:11" x14ac:dyDescent="0.3">
      <c r="B83" s="24">
        <f>'Town Data'!A79</f>
        <v>0</v>
      </c>
      <c r="C83" s="41" t="str">
        <f>IF('Town Data'!C79&gt;9,'Town Data'!B79,"*")</f>
        <v>*</v>
      </c>
      <c r="D83" s="34" t="str">
        <f>IF('Town Data'!E79&gt;9,'Town Data'!D79,"*")</f>
        <v>*</v>
      </c>
      <c r="E83" s="35" t="str">
        <f>IF('Town Data'!G79&gt;9,'Town Data'!F79,"*")</f>
        <v>*</v>
      </c>
      <c r="F83" s="34" t="str">
        <f>IF('Town Data'!I79&gt;9,'Town Data'!H79,"*")</f>
        <v>*</v>
      </c>
      <c r="G83" s="34" t="str">
        <f>IF('Town Data'!K79&gt;9,'Town Data'!J79,"*")</f>
        <v>*</v>
      </c>
      <c r="H83" s="35" t="str">
        <f>IF('Town Data'!M79&gt;9,'Town Data'!L79,"*")</f>
        <v>*</v>
      </c>
      <c r="I83" s="19" t="str">
        <f t="shared" si="3"/>
        <v/>
      </c>
      <c r="J83" s="19" t="str">
        <f t="shared" si="4"/>
        <v/>
      </c>
      <c r="K83" s="19" t="str">
        <f t="shared" si="5"/>
        <v/>
      </c>
    </row>
    <row r="84" spans="2:11" x14ac:dyDescent="0.3">
      <c r="B84">
        <f>'Town Data'!A80</f>
        <v>0</v>
      </c>
      <c r="C84" s="40" t="str">
        <f>IF('Town Data'!C80&gt;9,'Town Data'!B80,"*")</f>
        <v>*</v>
      </c>
      <c r="D84" s="36" t="str">
        <f>IF('Town Data'!E80&gt;9,'Town Data'!D80,"*")</f>
        <v>*</v>
      </c>
      <c r="E84" s="39" t="str">
        <f>IF('Town Data'!G80&gt;9,'Town Data'!F80,"*")</f>
        <v>*</v>
      </c>
      <c r="F84" s="36" t="str">
        <f>IF('Town Data'!I80&gt;9,'Town Data'!H80,"*")</f>
        <v>*</v>
      </c>
      <c r="G84" s="36" t="str">
        <f>IF('Town Data'!K80&gt;9,'Town Data'!J80,"*")</f>
        <v>*</v>
      </c>
      <c r="H84" s="37" t="str">
        <f>IF('Town Data'!M80&gt;9,'Town Data'!L80,"*")</f>
        <v>*</v>
      </c>
      <c r="I84" s="8" t="str">
        <f t="shared" si="3"/>
        <v/>
      </c>
      <c r="J84" s="8" t="str">
        <f t="shared" si="4"/>
        <v/>
      </c>
      <c r="K84" s="8" t="str">
        <f t="shared" si="5"/>
        <v/>
      </c>
    </row>
    <row r="85" spans="2:11" x14ac:dyDescent="0.3">
      <c r="B85" s="24">
        <f>'Town Data'!A81</f>
        <v>0</v>
      </c>
      <c r="C85" s="41" t="str">
        <f>IF('Town Data'!C81&gt;9,'Town Data'!B81,"*")</f>
        <v>*</v>
      </c>
      <c r="D85" s="34" t="str">
        <f>IF('Town Data'!E81&gt;9,'Town Data'!D81,"*")</f>
        <v>*</v>
      </c>
      <c r="E85" s="35" t="str">
        <f>IF('Town Data'!G81&gt;9,'Town Data'!F81,"*")</f>
        <v>*</v>
      </c>
      <c r="F85" s="34" t="str">
        <f>IF('Town Data'!I81&gt;9,'Town Data'!H81,"*")</f>
        <v>*</v>
      </c>
      <c r="G85" s="34" t="str">
        <f>IF('Town Data'!K81&gt;9,'Town Data'!J81,"*")</f>
        <v>*</v>
      </c>
      <c r="H85" s="35" t="str">
        <f>IF('Town Data'!M81&gt;9,'Town Data'!L81,"*")</f>
        <v>*</v>
      </c>
      <c r="I85" s="19" t="str">
        <f t="shared" si="3"/>
        <v/>
      </c>
      <c r="J85" s="19" t="str">
        <f t="shared" si="4"/>
        <v/>
      </c>
      <c r="K85" s="19" t="str">
        <f t="shared" si="5"/>
        <v/>
      </c>
    </row>
    <row r="86" spans="2:11" x14ac:dyDescent="0.3">
      <c r="B86">
        <f>'Town Data'!A82</f>
        <v>0</v>
      </c>
      <c r="C86" s="40" t="str">
        <f>IF('Town Data'!C82&gt;9,'Town Data'!B82,"*")</f>
        <v>*</v>
      </c>
      <c r="D86" s="36" t="str">
        <f>IF('Town Data'!E82&gt;9,'Town Data'!D82,"*")</f>
        <v>*</v>
      </c>
      <c r="E86" s="37" t="str">
        <f>IF('Town Data'!G82&gt;9,'Town Data'!F82,"*")</f>
        <v>*</v>
      </c>
      <c r="F86" s="36" t="str">
        <f>IF('Town Data'!I82&gt;9,'Town Data'!H82,"*")</f>
        <v>*</v>
      </c>
      <c r="G86" s="36" t="str">
        <f>IF('Town Data'!K82&gt;9,'Town Data'!J82,"*")</f>
        <v>*</v>
      </c>
      <c r="H86" s="37" t="str">
        <f>IF('Town Data'!M82&gt;9,'Town Data'!L82,"*")</f>
        <v>*</v>
      </c>
      <c r="I86" s="8" t="str">
        <f t="shared" si="3"/>
        <v/>
      </c>
      <c r="J86" s="8" t="str">
        <f t="shared" si="4"/>
        <v/>
      </c>
      <c r="K86" s="8" t="str">
        <f t="shared" si="5"/>
        <v/>
      </c>
    </row>
    <row r="87" spans="2:11" x14ac:dyDescent="0.3">
      <c r="B87" s="24">
        <f>'Town Data'!A83</f>
        <v>0</v>
      </c>
      <c r="C87" s="41" t="str">
        <f>IF('Town Data'!C83&gt;9,'Town Data'!B83,"*")</f>
        <v>*</v>
      </c>
      <c r="D87" s="34" t="str">
        <f>IF('Town Data'!E83&gt;9,'Town Data'!D83,"*")</f>
        <v>*</v>
      </c>
      <c r="E87" s="35" t="str">
        <f>IF('Town Data'!G83&gt;9,'Town Data'!F83,"*")</f>
        <v>*</v>
      </c>
      <c r="F87" s="34" t="str">
        <f>IF('Town Data'!I83&gt;9,'Town Data'!H83,"*")</f>
        <v>*</v>
      </c>
      <c r="G87" s="34" t="str">
        <f>IF('Town Data'!K83&gt;9,'Town Data'!J83,"*")</f>
        <v>*</v>
      </c>
      <c r="H87" s="35" t="str">
        <f>IF('Town Data'!M83&gt;9,'Town Data'!L83,"*")</f>
        <v>*</v>
      </c>
      <c r="I87" s="19" t="str">
        <f t="shared" si="3"/>
        <v/>
      </c>
      <c r="J87" s="19" t="str">
        <f t="shared" si="4"/>
        <v/>
      </c>
      <c r="K87" s="19" t="str">
        <f t="shared" si="5"/>
        <v/>
      </c>
    </row>
    <row r="88" spans="2:11" x14ac:dyDescent="0.3">
      <c r="B88">
        <f>'Town Data'!A84</f>
        <v>0</v>
      </c>
      <c r="C88" s="40" t="str">
        <f>IF('Town Data'!C84&gt;9,'Town Data'!B84,"*")</f>
        <v>*</v>
      </c>
      <c r="D88" s="36" t="str">
        <f>IF('Town Data'!E84&gt;9,'Town Data'!D84,"*")</f>
        <v>*</v>
      </c>
      <c r="E88" s="37" t="str">
        <f>IF('Town Data'!G84&gt;9,'Town Data'!F84,"*")</f>
        <v>*</v>
      </c>
      <c r="F88" s="36" t="str">
        <f>IF('Town Data'!I84&gt;9,'Town Data'!H84,"*")</f>
        <v>*</v>
      </c>
      <c r="G88" s="36" t="str">
        <f>IF('Town Data'!K84&gt;9,'Town Data'!J84,"*")</f>
        <v>*</v>
      </c>
      <c r="H88" s="37" t="str">
        <f>IF('Town Data'!M84&gt;9,'Town Data'!L84,"*")</f>
        <v>*</v>
      </c>
      <c r="I88" s="8" t="str">
        <f t="shared" si="3"/>
        <v/>
      </c>
      <c r="J88" s="8" t="str">
        <f t="shared" si="4"/>
        <v/>
      </c>
      <c r="K88" s="8" t="str">
        <f t="shared" si="5"/>
        <v/>
      </c>
    </row>
    <row r="89" spans="2:11" x14ac:dyDescent="0.3">
      <c r="B89" s="24">
        <f>'Town Data'!A85</f>
        <v>0</v>
      </c>
      <c r="C89" s="41" t="str">
        <f>IF('Town Data'!C85&gt;9,'Town Data'!B85,"*")</f>
        <v>*</v>
      </c>
      <c r="D89" s="34" t="str">
        <f>IF('Town Data'!E85&gt;9,'Town Data'!D85,"*")</f>
        <v>*</v>
      </c>
      <c r="E89" s="35" t="str">
        <f>IF('Town Data'!G85&gt;9,'Town Data'!F85,"*")</f>
        <v>*</v>
      </c>
      <c r="F89" s="34" t="str">
        <f>IF('Town Data'!I85&gt;9,'Town Data'!H85,"*")</f>
        <v>*</v>
      </c>
      <c r="G89" s="34" t="str">
        <f>IF('Town Data'!K85&gt;9,'Town Data'!J85,"*")</f>
        <v>*</v>
      </c>
      <c r="H89" s="35" t="str">
        <f>IF('Town Data'!M85&gt;9,'Town Data'!L85,"*")</f>
        <v>*</v>
      </c>
      <c r="I89" s="19" t="str">
        <f t="shared" si="3"/>
        <v/>
      </c>
      <c r="J89" s="19" t="str">
        <f t="shared" si="4"/>
        <v/>
      </c>
      <c r="K89" s="19" t="str">
        <f t="shared" si="5"/>
        <v/>
      </c>
    </row>
    <row r="90" spans="2:11" x14ac:dyDescent="0.3">
      <c r="B90">
        <f>'Town Data'!A86</f>
        <v>0</v>
      </c>
      <c r="C90" s="40" t="str">
        <f>IF('Town Data'!C86&gt;9,'Town Data'!B86,"*")</f>
        <v>*</v>
      </c>
      <c r="D90" s="36" t="str">
        <f>IF('Town Data'!E86&gt;9,'Town Data'!D86,"*")</f>
        <v>*</v>
      </c>
      <c r="E90" s="37" t="str">
        <f>IF('Town Data'!G86&gt;9,'Town Data'!F86,"*")</f>
        <v>*</v>
      </c>
      <c r="F90" s="36" t="str">
        <f>IF('Town Data'!I86&gt;9,'Town Data'!H86,"*")</f>
        <v>*</v>
      </c>
      <c r="G90" s="36" t="str">
        <f>IF('Town Data'!K86&gt;9,'Town Data'!J86,"*")</f>
        <v>*</v>
      </c>
      <c r="H90" s="37" t="str">
        <f>IF('Town Data'!M86&gt;9,'Town Data'!L86,"*")</f>
        <v>*</v>
      </c>
      <c r="I90" s="8" t="str">
        <f t="shared" si="3"/>
        <v/>
      </c>
      <c r="J90" s="8" t="str">
        <f t="shared" si="4"/>
        <v/>
      </c>
      <c r="K90" s="8" t="str">
        <f t="shared" si="5"/>
        <v/>
      </c>
    </row>
    <row r="91" spans="2:11" x14ac:dyDescent="0.3">
      <c r="B91" s="24">
        <f>'Town Data'!A87</f>
        <v>0</v>
      </c>
      <c r="C91" s="41" t="str">
        <f>IF('Town Data'!C87&gt;9,'Town Data'!B87,"*")</f>
        <v>*</v>
      </c>
      <c r="D91" s="34" t="str">
        <f>IF('Town Data'!E87&gt;9,'Town Data'!D87,"*")</f>
        <v>*</v>
      </c>
      <c r="E91" s="35" t="str">
        <f>IF('Town Data'!G87&gt;9,'Town Data'!F87,"*")</f>
        <v>*</v>
      </c>
      <c r="F91" s="34" t="str">
        <f>IF('Town Data'!I87&gt;9,'Town Data'!H87,"*")</f>
        <v>*</v>
      </c>
      <c r="G91" s="34" t="str">
        <f>IF('Town Data'!K87&gt;9,'Town Data'!J87,"*")</f>
        <v>*</v>
      </c>
      <c r="H91" s="35" t="str">
        <f>IF('Town Data'!M87&gt;9,'Town Data'!L87,"*")</f>
        <v>*</v>
      </c>
      <c r="I91" s="19" t="str">
        <f t="shared" si="3"/>
        <v/>
      </c>
      <c r="J91" s="19" t="str">
        <f t="shared" si="4"/>
        <v/>
      </c>
      <c r="K91" s="19" t="str">
        <f t="shared" si="5"/>
        <v/>
      </c>
    </row>
    <row r="92" spans="2:11" x14ac:dyDescent="0.3">
      <c r="B92">
        <f>'Town Data'!A88</f>
        <v>0</v>
      </c>
      <c r="C92" s="40" t="str">
        <f>IF('Town Data'!C88&gt;9,'Town Data'!B88,"*")</f>
        <v>*</v>
      </c>
      <c r="D92" s="36" t="str">
        <f>IF('Town Data'!E88&gt;9,'Town Data'!D88,"*")</f>
        <v>*</v>
      </c>
      <c r="E92" s="37" t="str">
        <f>IF('Town Data'!G88&gt;9,'Town Data'!F88,"*")</f>
        <v>*</v>
      </c>
      <c r="F92" s="36" t="str">
        <f>IF('Town Data'!I88&gt;9,'Town Data'!H88,"*")</f>
        <v>*</v>
      </c>
      <c r="G92" s="36" t="str">
        <f>IF('Town Data'!K88&gt;9,'Town Data'!J88,"*")</f>
        <v>*</v>
      </c>
      <c r="H92" s="37" t="str">
        <f>IF('Town Data'!M88&gt;9,'Town Data'!L88,"*")</f>
        <v>*</v>
      </c>
      <c r="I92" s="8" t="str">
        <f t="shared" si="3"/>
        <v/>
      </c>
      <c r="J92" s="8" t="str">
        <f t="shared" si="4"/>
        <v/>
      </c>
      <c r="K92" s="8" t="str">
        <f t="shared" si="5"/>
        <v/>
      </c>
    </row>
    <row r="93" spans="2:11" x14ac:dyDescent="0.3">
      <c r="B93" s="24">
        <f>'Town Data'!A89</f>
        <v>0</v>
      </c>
      <c r="C93" s="41" t="str">
        <f>IF('Town Data'!C89&gt;9,'Town Data'!B89,"*")</f>
        <v>*</v>
      </c>
      <c r="D93" s="34" t="str">
        <f>IF('Town Data'!E89&gt;9,'Town Data'!D89,"*")</f>
        <v>*</v>
      </c>
      <c r="E93" s="35" t="str">
        <f>IF('Town Data'!G89&gt;9,'Town Data'!F89,"*")</f>
        <v>*</v>
      </c>
      <c r="F93" s="34" t="str">
        <f>IF('Town Data'!I89&gt;9,'Town Data'!H89,"*")</f>
        <v>*</v>
      </c>
      <c r="G93" s="34" t="str">
        <f>IF('Town Data'!K89&gt;9,'Town Data'!J89,"*")</f>
        <v>*</v>
      </c>
      <c r="H93" s="35" t="str">
        <f>IF('Town Data'!M89&gt;9,'Town Data'!L89,"*")</f>
        <v>*</v>
      </c>
      <c r="I93" s="19" t="str">
        <f t="shared" si="3"/>
        <v/>
      </c>
      <c r="J93" s="19" t="str">
        <f t="shared" si="4"/>
        <v/>
      </c>
      <c r="K93" s="19" t="str">
        <f t="shared" si="5"/>
        <v/>
      </c>
    </row>
    <row r="94" spans="2:11" x14ac:dyDescent="0.3">
      <c r="B94">
        <f>'Town Data'!A90</f>
        <v>0</v>
      </c>
      <c r="C94" s="40" t="str">
        <f>IF('Town Data'!C90&gt;9,'Town Data'!B90,"*")</f>
        <v>*</v>
      </c>
      <c r="D94" s="36" t="str">
        <f>IF('Town Data'!E90&gt;9,'Town Data'!D90,"*")</f>
        <v>*</v>
      </c>
      <c r="E94" s="37" t="str">
        <f>IF('Town Data'!G90&gt;9,'Town Data'!F90,"*")</f>
        <v>*</v>
      </c>
      <c r="F94" s="36" t="str">
        <f>IF('Town Data'!I90&gt;9,'Town Data'!H90,"*")</f>
        <v>*</v>
      </c>
      <c r="G94" s="36" t="str">
        <f>IF('Town Data'!K90&gt;9,'Town Data'!J90,"*")</f>
        <v>*</v>
      </c>
      <c r="H94" s="37" t="str">
        <f>IF('Town Data'!M90&gt;9,'Town Data'!L90,"*")</f>
        <v>*</v>
      </c>
      <c r="I94" s="8" t="str">
        <f t="shared" si="3"/>
        <v/>
      </c>
      <c r="J94" s="8" t="str">
        <f t="shared" si="4"/>
        <v/>
      </c>
      <c r="K94" s="8" t="str">
        <f t="shared" si="5"/>
        <v/>
      </c>
    </row>
    <row r="95" spans="2:11" x14ac:dyDescent="0.3">
      <c r="B95" s="24">
        <f>'Town Data'!A91</f>
        <v>0</v>
      </c>
      <c r="C95" s="41" t="str">
        <f>IF('Town Data'!C91&gt;9,'Town Data'!B91,"*")</f>
        <v>*</v>
      </c>
      <c r="D95" s="34" t="str">
        <f>IF('Town Data'!E91&gt;9,'Town Data'!D91,"*")</f>
        <v>*</v>
      </c>
      <c r="E95" s="35" t="str">
        <f>IF('Town Data'!G91&gt;9,'Town Data'!F91,"*")</f>
        <v>*</v>
      </c>
      <c r="F95" s="34" t="str">
        <f>IF('Town Data'!I91&gt;9,'Town Data'!H91,"*")</f>
        <v>*</v>
      </c>
      <c r="G95" s="34" t="str">
        <f>IF('Town Data'!K91&gt;9,'Town Data'!J91,"*")</f>
        <v>*</v>
      </c>
      <c r="H95" s="35" t="str">
        <f>IF('Town Data'!M91&gt;9,'Town Data'!L91,"*")</f>
        <v>*</v>
      </c>
      <c r="I95" s="19" t="str">
        <f t="shared" si="3"/>
        <v/>
      </c>
      <c r="J95" s="19" t="str">
        <f t="shared" si="4"/>
        <v/>
      </c>
      <c r="K95" s="19" t="str">
        <f t="shared" si="5"/>
        <v/>
      </c>
    </row>
    <row r="96" spans="2:11" x14ac:dyDescent="0.3">
      <c r="B96">
        <f>'Town Data'!A92</f>
        <v>0</v>
      </c>
      <c r="C96" s="40" t="str">
        <f>IF('Town Data'!C92&gt;9,'Town Data'!B92,"*")</f>
        <v>*</v>
      </c>
      <c r="D96" s="36" t="str">
        <f>IF('Town Data'!E92&gt;9,'Town Data'!D92,"*")</f>
        <v>*</v>
      </c>
      <c r="E96" s="37" t="str">
        <f>IF('Town Data'!G92&gt;9,'Town Data'!F92,"*")</f>
        <v>*</v>
      </c>
      <c r="F96" s="36" t="str">
        <f>IF('Town Data'!I92&gt;9,'Town Data'!H92,"*")</f>
        <v>*</v>
      </c>
      <c r="G96" s="36" t="str">
        <f>IF('Town Data'!K92&gt;9,'Town Data'!J92,"*")</f>
        <v>*</v>
      </c>
      <c r="H96" s="37" t="str">
        <f>IF('Town Data'!M92&gt;9,'Town Data'!L92,"*")</f>
        <v>*</v>
      </c>
      <c r="I96" s="8" t="str">
        <f t="shared" si="3"/>
        <v/>
      </c>
      <c r="J96" s="8" t="str">
        <f t="shared" si="4"/>
        <v/>
      </c>
      <c r="K96" s="8" t="str">
        <f t="shared" si="5"/>
        <v/>
      </c>
    </row>
    <row r="97" spans="2:11" x14ac:dyDescent="0.3">
      <c r="B97" s="24">
        <f>'Town Data'!A93</f>
        <v>0</v>
      </c>
      <c r="C97" s="41" t="str">
        <f>IF('Town Data'!C93&gt;9,'Town Data'!B93,"*")</f>
        <v>*</v>
      </c>
      <c r="D97" s="34" t="str">
        <f>IF('Town Data'!E93&gt;9,'Town Data'!D93,"*")</f>
        <v>*</v>
      </c>
      <c r="E97" s="35" t="str">
        <f>IF('Town Data'!G93&gt;9,'Town Data'!F93,"*")</f>
        <v>*</v>
      </c>
      <c r="F97" s="34" t="str">
        <f>IF('Town Data'!I93&gt;9,'Town Data'!H93,"*")</f>
        <v>*</v>
      </c>
      <c r="G97" s="34" t="str">
        <f>IF('Town Data'!K93&gt;9,'Town Data'!J93,"*")</f>
        <v>*</v>
      </c>
      <c r="H97" s="35" t="str">
        <f>IF('Town Data'!M93&gt;9,'Town Data'!L93,"*")</f>
        <v>*</v>
      </c>
      <c r="I97" s="19" t="str">
        <f t="shared" si="3"/>
        <v/>
      </c>
      <c r="J97" s="19" t="str">
        <f t="shared" si="4"/>
        <v/>
      </c>
      <c r="K97" s="19" t="str">
        <f t="shared" si="5"/>
        <v/>
      </c>
    </row>
    <row r="98" spans="2:11" x14ac:dyDescent="0.3">
      <c r="B98">
        <f>'Town Data'!A94</f>
        <v>0</v>
      </c>
      <c r="C98" s="40" t="str">
        <f>IF('Town Data'!C94&gt;9,'Town Data'!B94,"*")</f>
        <v>*</v>
      </c>
      <c r="D98" s="36" t="str">
        <f>IF('Town Data'!E94&gt;9,'Town Data'!D94,"*")</f>
        <v>*</v>
      </c>
      <c r="E98" s="37" t="str">
        <f>IF('Town Data'!G94&gt;9,'Town Data'!F94,"*")</f>
        <v>*</v>
      </c>
      <c r="F98" s="36" t="str">
        <f>IF('Town Data'!I94&gt;9,'Town Data'!H94,"*")</f>
        <v>*</v>
      </c>
      <c r="G98" s="36" t="str">
        <f>IF('Town Data'!K94&gt;9,'Town Data'!J94,"*")</f>
        <v>*</v>
      </c>
      <c r="H98" s="37" t="str">
        <f>IF('Town Data'!M94&gt;9,'Town Data'!L94,"*")</f>
        <v>*</v>
      </c>
      <c r="I98" s="8" t="str">
        <f t="shared" si="3"/>
        <v/>
      </c>
      <c r="J98" s="8" t="str">
        <f t="shared" si="4"/>
        <v/>
      </c>
      <c r="K98" s="8" t="str">
        <f t="shared" si="5"/>
        <v/>
      </c>
    </row>
    <row r="99" spans="2:11" x14ac:dyDescent="0.3">
      <c r="B99" s="24">
        <f>'Town Data'!A95</f>
        <v>0</v>
      </c>
      <c r="C99" s="41" t="str">
        <f>IF('Town Data'!C95&gt;9,'Town Data'!B95,"*")</f>
        <v>*</v>
      </c>
      <c r="D99" s="34" t="str">
        <f>IF('Town Data'!E95&gt;9,'Town Data'!D95,"*")</f>
        <v>*</v>
      </c>
      <c r="E99" s="35" t="str">
        <f>IF('Town Data'!G95&gt;9,'Town Data'!F95,"*")</f>
        <v>*</v>
      </c>
      <c r="F99" s="34" t="str">
        <f>IF('Town Data'!I95&gt;9,'Town Data'!H95,"*")</f>
        <v>*</v>
      </c>
      <c r="G99" s="34" t="str">
        <f>IF('Town Data'!K95&gt;9,'Town Data'!J95,"*")</f>
        <v>*</v>
      </c>
      <c r="H99" s="35" t="str">
        <f>IF('Town Data'!M95&gt;9,'Town Data'!L95,"*")</f>
        <v>*</v>
      </c>
      <c r="I99" s="19" t="str">
        <f t="shared" si="3"/>
        <v/>
      </c>
      <c r="J99" s="19" t="str">
        <f t="shared" si="4"/>
        <v/>
      </c>
      <c r="K99" s="19" t="str">
        <f t="shared" si="5"/>
        <v/>
      </c>
    </row>
    <row r="100" spans="2:11" x14ac:dyDescent="0.3">
      <c r="B100" s="24">
        <f>'Town Data'!A96</f>
        <v>0</v>
      </c>
      <c r="C100" s="41" t="str">
        <f>IF('Town Data'!C96&gt;9,'Town Data'!B96,"*")</f>
        <v>*</v>
      </c>
      <c r="D100" s="34" t="str">
        <f>IF('Town Data'!E96&gt;9,'Town Data'!D96,"*")</f>
        <v>*</v>
      </c>
      <c r="E100" s="35" t="str">
        <f>IF('Town Data'!G96&gt;9,'Town Data'!F96,"*")</f>
        <v>*</v>
      </c>
      <c r="F100" s="34" t="str">
        <f>IF('Town Data'!I96&gt;9,'Town Data'!H96,"*")</f>
        <v>*</v>
      </c>
      <c r="G100" s="34" t="str">
        <f>IF('Town Data'!K96&gt;9,'Town Data'!J96,"*")</f>
        <v>*</v>
      </c>
      <c r="H100" s="35" t="str">
        <f>IF('Town Data'!M96&gt;9,'Town Data'!L96,"*")</f>
        <v>*</v>
      </c>
      <c r="I100" s="19" t="str">
        <f t="shared" si="3"/>
        <v/>
      </c>
      <c r="J100" s="19" t="str">
        <f t="shared" si="4"/>
        <v/>
      </c>
      <c r="K100" s="19" t="str">
        <f t="shared" si="5"/>
        <v/>
      </c>
    </row>
    <row r="101" spans="2:11" x14ac:dyDescent="0.3">
      <c r="B101" s="24">
        <f>'Town Data'!A97</f>
        <v>0</v>
      </c>
      <c r="C101" s="41" t="str">
        <f>IF('Town Data'!C97&gt;9,'Town Data'!B97,"*")</f>
        <v>*</v>
      </c>
      <c r="D101" s="34" t="str">
        <f>IF('Town Data'!E97&gt;9,'Town Data'!D97,"*")</f>
        <v>*</v>
      </c>
      <c r="E101" s="35" t="str">
        <f>IF('Town Data'!G97&gt;9,'Town Data'!F97,"*")</f>
        <v>*</v>
      </c>
      <c r="F101" s="34" t="str">
        <f>IF('Town Data'!I97&gt;9,'Town Data'!H97,"*")</f>
        <v>*</v>
      </c>
      <c r="G101" s="34" t="str">
        <f>IF('Town Data'!K97&gt;9,'Town Data'!J97,"*")</f>
        <v>*</v>
      </c>
      <c r="H101" s="35" t="str">
        <f>IF('Town Data'!M97&gt;9,'Town Data'!L97,"*")</f>
        <v>*</v>
      </c>
      <c r="I101" s="19" t="str">
        <f t="shared" si="3"/>
        <v/>
      </c>
      <c r="J101" s="19" t="str">
        <f t="shared" si="4"/>
        <v/>
      </c>
      <c r="K101" s="19" t="str">
        <f t="shared" si="5"/>
        <v/>
      </c>
    </row>
    <row r="102" spans="2:11" x14ac:dyDescent="0.3">
      <c r="B102" s="24">
        <f>'Town Data'!A98</f>
        <v>0</v>
      </c>
      <c r="C102" s="41" t="str">
        <f>IF('Town Data'!C98&gt;9,'Town Data'!B98,"*")</f>
        <v>*</v>
      </c>
      <c r="D102" s="34" t="str">
        <f>IF('Town Data'!E98&gt;9,'Town Data'!D98,"*")</f>
        <v>*</v>
      </c>
      <c r="E102" s="35" t="str">
        <f>IF('Town Data'!G98&gt;9,'Town Data'!F98,"*")</f>
        <v>*</v>
      </c>
      <c r="F102" s="34" t="str">
        <f>IF('Town Data'!I98&gt;9,'Town Data'!H98,"*")</f>
        <v>*</v>
      </c>
      <c r="G102" s="34" t="str">
        <f>IF('Town Data'!K98&gt;9,'Town Data'!J98,"*")</f>
        <v>*</v>
      </c>
      <c r="H102" s="35" t="str">
        <f>IF('Town Data'!M98&gt;9,'Town Data'!L98,"*")</f>
        <v>*</v>
      </c>
      <c r="I102" s="19" t="str">
        <f t="shared" si="3"/>
        <v/>
      </c>
      <c r="J102" s="19" t="str">
        <f t="shared" si="4"/>
        <v/>
      </c>
      <c r="K102" s="19" t="str">
        <f t="shared" si="5"/>
        <v/>
      </c>
    </row>
    <row r="103" spans="2:11" x14ac:dyDescent="0.3">
      <c r="B103" s="24">
        <f>'Town Data'!A99</f>
        <v>0</v>
      </c>
      <c r="C103" s="41" t="str">
        <f>IF('Town Data'!C99&gt;9,'Town Data'!B99,"*")</f>
        <v>*</v>
      </c>
      <c r="D103" s="34" t="str">
        <f>IF('Town Data'!E99&gt;9,'Town Data'!D99,"*")</f>
        <v>*</v>
      </c>
      <c r="E103" s="35" t="str">
        <f>IF('Town Data'!G99&gt;9,'Town Data'!F99,"*")</f>
        <v>*</v>
      </c>
      <c r="F103" s="34" t="str">
        <f>IF('Town Data'!I99&gt;9,'Town Data'!H99,"*")</f>
        <v>*</v>
      </c>
      <c r="G103" s="34" t="str">
        <f>IF('Town Data'!K99&gt;9,'Town Data'!J99,"*")</f>
        <v>*</v>
      </c>
      <c r="H103" s="35" t="str">
        <f>IF('Town Data'!M99&gt;9,'Town Data'!L99,"*")</f>
        <v>*</v>
      </c>
      <c r="I103" s="19" t="str">
        <f t="shared" si="3"/>
        <v/>
      </c>
      <c r="J103" s="19" t="str">
        <f t="shared" si="4"/>
        <v/>
      </c>
      <c r="K103" s="19" t="str">
        <f t="shared" si="5"/>
        <v/>
      </c>
    </row>
    <row r="104" spans="2:11" x14ac:dyDescent="0.3">
      <c r="B104" s="24">
        <f>'Town Data'!A100</f>
        <v>0</v>
      </c>
      <c r="C104" s="41" t="str">
        <f>IF('Town Data'!C100&gt;9,'Town Data'!B100,"*")</f>
        <v>*</v>
      </c>
      <c r="D104" s="34" t="str">
        <f>IF('Town Data'!E100&gt;9,'Town Data'!D100,"*")</f>
        <v>*</v>
      </c>
      <c r="E104" s="35" t="str">
        <f>IF('Town Data'!G100&gt;9,'Town Data'!F100,"*")</f>
        <v>*</v>
      </c>
      <c r="F104" s="34" t="str">
        <f>IF('Town Data'!I100&gt;9,'Town Data'!H100,"*")</f>
        <v>*</v>
      </c>
      <c r="G104" s="34" t="str">
        <f>IF('Town Data'!K100&gt;9,'Town Data'!J100,"*")</f>
        <v>*</v>
      </c>
      <c r="H104" s="35" t="str">
        <f>IF('Town Data'!M100&gt;9,'Town Data'!L100,"*")</f>
        <v>*</v>
      </c>
      <c r="I104" s="19" t="str">
        <f t="shared" si="3"/>
        <v/>
      </c>
      <c r="J104" s="19" t="str">
        <f t="shared" si="4"/>
        <v/>
      </c>
      <c r="K104" s="19" t="str">
        <f t="shared" si="5"/>
        <v/>
      </c>
    </row>
    <row r="105" spans="2:11" x14ac:dyDescent="0.3">
      <c r="B105" s="24">
        <f>'Town Data'!A101</f>
        <v>0</v>
      </c>
      <c r="C105" s="41" t="str">
        <f>IF('Town Data'!C101&gt;9,'Town Data'!B101,"*")</f>
        <v>*</v>
      </c>
      <c r="D105" s="34" t="str">
        <f>IF('Town Data'!E101&gt;9,'Town Data'!D101,"*")</f>
        <v>*</v>
      </c>
      <c r="E105" s="35" t="str">
        <f>IF('Town Data'!G101&gt;9,'Town Data'!F101,"*")</f>
        <v>*</v>
      </c>
      <c r="F105" s="34" t="str">
        <f>IF('Town Data'!I101&gt;9,'Town Data'!H101,"*")</f>
        <v>*</v>
      </c>
      <c r="G105" s="34" t="str">
        <f>IF('Town Data'!K101&gt;9,'Town Data'!J101,"*")</f>
        <v>*</v>
      </c>
      <c r="H105" s="35" t="str">
        <f>IF('Town Data'!M101&gt;9,'Town Data'!L101,"*")</f>
        <v>*</v>
      </c>
      <c r="I105" s="19" t="str">
        <f t="shared" si="3"/>
        <v/>
      </c>
      <c r="J105" s="19" t="str">
        <f t="shared" si="4"/>
        <v/>
      </c>
      <c r="K105" s="19" t="str">
        <f t="shared" si="5"/>
        <v/>
      </c>
    </row>
    <row r="106" spans="2:11" x14ac:dyDescent="0.3">
      <c r="B106" s="24">
        <f>'Town Data'!A102</f>
        <v>0</v>
      </c>
      <c r="C106" s="41" t="str">
        <f>IF('Town Data'!C102&gt;9,'Town Data'!B102,"*")</f>
        <v>*</v>
      </c>
      <c r="D106" s="34" t="str">
        <f>IF('Town Data'!E102&gt;9,'Town Data'!D102,"*")</f>
        <v>*</v>
      </c>
      <c r="E106" s="35" t="str">
        <f>IF('Town Data'!G102&gt;9,'Town Data'!F102,"*")</f>
        <v>*</v>
      </c>
      <c r="F106" s="34" t="str">
        <f>IF('Town Data'!I102&gt;9,'Town Data'!H102,"*")</f>
        <v>*</v>
      </c>
      <c r="G106" s="34" t="str">
        <f>IF('Town Data'!K102&gt;9,'Town Data'!J102,"*")</f>
        <v>*</v>
      </c>
      <c r="H106" s="35" t="str">
        <f>IF('Town Data'!M102&gt;9,'Town Data'!L102,"*")</f>
        <v>*</v>
      </c>
      <c r="I106" s="19" t="str">
        <f t="shared" si="3"/>
        <v/>
      </c>
      <c r="J106" s="19" t="str">
        <f t="shared" si="4"/>
        <v/>
      </c>
      <c r="K106" s="19" t="str">
        <f t="shared" si="5"/>
        <v/>
      </c>
    </row>
    <row r="107" spans="2:11" x14ac:dyDescent="0.3">
      <c r="B107" s="24">
        <f>'Town Data'!A103</f>
        <v>0</v>
      </c>
      <c r="C107" s="41" t="str">
        <f>IF('Town Data'!C103&gt;9,'Town Data'!B103,"*")</f>
        <v>*</v>
      </c>
      <c r="D107" s="34" t="str">
        <f>IF('Town Data'!E103&gt;9,'Town Data'!D103,"*")</f>
        <v>*</v>
      </c>
      <c r="E107" s="35" t="str">
        <f>IF('Town Data'!G103&gt;9,'Town Data'!F103,"*")</f>
        <v>*</v>
      </c>
      <c r="F107" s="34" t="str">
        <f>IF('Town Data'!I103&gt;9,'Town Data'!H103,"*")</f>
        <v>*</v>
      </c>
      <c r="G107" s="34" t="str">
        <f>IF('Town Data'!K103&gt;9,'Town Data'!J103,"*")</f>
        <v>*</v>
      </c>
      <c r="H107" s="35" t="str">
        <f>IF('Town Data'!M103&gt;9,'Town Data'!L103,"*")</f>
        <v>*</v>
      </c>
      <c r="I107" s="19" t="str">
        <f t="shared" si="3"/>
        <v/>
      </c>
      <c r="J107" s="19" t="str">
        <f t="shared" si="4"/>
        <v/>
      </c>
      <c r="K107" s="19" t="str">
        <f t="shared" si="5"/>
        <v/>
      </c>
    </row>
    <row r="108" spans="2:11" x14ac:dyDescent="0.3">
      <c r="B108" s="24">
        <f>'Town Data'!A104</f>
        <v>0</v>
      </c>
      <c r="C108" s="41" t="str">
        <f>IF('Town Data'!C104&gt;9,'Town Data'!B104,"*")</f>
        <v>*</v>
      </c>
      <c r="D108" s="34" t="str">
        <f>IF('Town Data'!E104&gt;9,'Town Data'!D104,"*")</f>
        <v>*</v>
      </c>
      <c r="E108" s="35" t="str">
        <f>IF('Town Data'!G104&gt;9,'Town Data'!F104,"*")</f>
        <v>*</v>
      </c>
      <c r="F108" s="34" t="str">
        <f>IF('Town Data'!I104&gt;9,'Town Data'!H104,"*")</f>
        <v>*</v>
      </c>
      <c r="G108" s="34" t="str">
        <f>IF('Town Data'!K104&gt;9,'Town Data'!J104,"*")</f>
        <v>*</v>
      </c>
      <c r="H108" s="35" t="str">
        <f>IF('Town Data'!M104&gt;9,'Town Data'!L104,"*")</f>
        <v>*</v>
      </c>
      <c r="I108" s="19" t="str">
        <f t="shared" si="3"/>
        <v/>
      </c>
      <c r="J108" s="19" t="str">
        <f t="shared" si="4"/>
        <v/>
      </c>
      <c r="K108" s="19" t="str">
        <f t="shared" si="5"/>
        <v/>
      </c>
    </row>
    <row r="109" spans="2:11" x14ac:dyDescent="0.3">
      <c r="B109" s="24">
        <f>'Town Data'!A105</f>
        <v>0</v>
      </c>
      <c r="C109" s="41" t="str">
        <f>IF('Town Data'!C105&gt;9,'Town Data'!B105,"*")</f>
        <v>*</v>
      </c>
      <c r="D109" s="34" t="str">
        <f>IF('Town Data'!E105&gt;9,'Town Data'!D105,"*")</f>
        <v>*</v>
      </c>
      <c r="E109" s="35" t="str">
        <f>IF('Town Data'!G105&gt;9,'Town Data'!F105,"*")</f>
        <v>*</v>
      </c>
      <c r="F109" s="34" t="str">
        <f>IF('Town Data'!I105&gt;9,'Town Data'!H105,"*")</f>
        <v>*</v>
      </c>
      <c r="G109" s="34" t="str">
        <f>IF('Town Data'!K105&gt;9,'Town Data'!J105,"*")</f>
        <v>*</v>
      </c>
      <c r="H109" s="35" t="str">
        <f>IF('Town Data'!M105&gt;9,'Town Data'!L105,"*")</f>
        <v>*</v>
      </c>
      <c r="I109" s="19" t="str">
        <f t="shared" si="3"/>
        <v/>
      </c>
      <c r="J109" s="19" t="str">
        <f t="shared" si="4"/>
        <v/>
      </c>
      <c r="K109" s="19" t="str">
        <f t="shared" si="5"/>
        <v/>
      </c>
    </row>
    <row r="110" spans="2:11" x14ac:dyDescent="0.3">
      <c r="B110" s="24">
        <f>'Town Data'!A106</f>
        <v>0</v>
      </c>
      <c r="C110" s="41" t="str">
        <f>IF('Town Data'!C106&gt;9,'Town Data'!B106,"*")</f>
        <v>*</v>
      </c>
      <c r="D110" s="34" t="str">
        <f>IF('Town Data'!E106&gt;9,'Town Data'!D106,"*")</f>
        <v>*</v>
      </c>
      <c r="E110" s="35" t="str">
        <f>IF('Town Data'!G106&gt;9,'Town Data'!F106,"*")</f>
        <v>*</v>
      </c>
      <c r="F110" s="34" t="str">
        <f>IF('Town Data'!I106&gt;9,'Town Data'!H106,"*")</f>
        <v>*</v>
      </c>
      <c r="G110" s="34" t="str">
        <f>IF('Town Data'!K106&gt;9,'Town Data'!J106,"*")</f>
        <v>*</v>
      </c>
      <c r="H110" s="35" t="str">
        <f>IF('Town Data'!M106&gt;9,'Town Data'!L106,"*")</f>
        <v>*</v>
      </c>
      <c r="I110" s="19" t="str">
        <f t="shared" si="3"/>
        <v/>
      </c>
      <c r="J110" s="19" t="str">
        <f t="shared" si="4"/>
        <v/>
      </c>
      <c r="K110" s="19" t="str">
        <f t="shared" si="5"/>
        <v/>
      </c>
    </row>
    <row r="111" spans="2:11" x14ac:dyDescent="0.3">
      <c r="B111" s="24">
        <f>'Town Data'!A107</f>
        <v>0</v>
      </c>
      <c r="C111" s="41" t="str">
        <f>IF('Town Data'!C107&gt;9,'Town Data'!B107,"*")</f>
        <v>*</v>
      </c>
      <c r="D111" s="34" t="str">
        <f>IF('Town Data'!E107&gt;9,'Town Data'!D107,"*")</f>
        <v>*</v>
      </c>
      <c r="E111" s="35" t="str">
        <f>IF('Town Data'!G107&gt;9,'Town Data'!F107,"*")</f>
        <v>*</v>
      </c>
      <c r="F111" s="34" t="str">
        <f>IF('Town Data'!I107&gt;9,'Town Data'!H107,"*")</f>
        <v>*</v>
      </c>
      <c r="G111" s="34" t="str">
        <f>IF('Town Data'!K107&gt;9,'Town Data'!J107,"*")</f>
        <v>*</v>
      </c>
      <c r="H111" s="35" t="str">
        <f>IF('Town Data'!M107&gt;9,'Town Data'!L107,"*")</f>
        <v>*</v>
      </c>
      <c r="I111" s="19" t="str">
        <f t="shared" si="3"/>
        <v/>
      </c>
      <c r="J111" s="19" t="str">
        <f t="shared" si="4"/>
        <v/>
      </c>
      <c r="K111" s="19" t="str">
        <f t="shared" si="5"/>
        <v/>
      </c>
    </row>
    <row r="112" spans="2:11" x14ac:dyDescent="0.3">
      <c r="B112" s="24">
        <f>'Town Data'!A108</f>
        <v>0</v>
      </c>
      <c r="C112" s="41" t="str">
        <f>IF('Town Data'!C108&gt;9,'Town Data'!B108,"*")</f>
        <v>*</v>
      </c>
      <c r="D112" s="34" t="str">
        <f>IF('Town Data'!E108&gt;9,'Town Data'!D108,"*")</f>
        <v>*</v>
      </c>
      <c r="E112" s="35" t="str">
        <f>IF('Town Data'!G108&gt;9,'Town Data'!F108,"*")</f>
        <v>*</v>
      </c>
      <c r="F112" s="34" t="str">
        <f>IF('Town Data'!I108&gt;9,'Town Data'!H108,"*")</f>
        <v>*</v>
      </c>
      <c r="G112" s="34" t="str">
        <f>IF('Town Data'!K108&gt;9,'Town Data'!J108,"*")</f>
        <v>*</v>
      </c>
      <c r="H112" s="35" t="str">
        <f>IF('Town Data'!M108&gt;9,'Town Data'!L108,"*")</f>
        <v>*</v>
      </c>
      <c r="I112" s="19" t="str">
        <f t="shared" si="3"/>
        <v/>
      </c>
      <c r="J112" s="19" t="str">
        <f t="shared" si="4"/>
        <v/>
      </c>
      <c r="K112" s="19" t="str">
        <f t="shared" si="5"/>
        <v/>
      </c>
    </row>
    <row r="113" spans="2:11" x14ac:dyDescent="0.3">
      <c r="B113" s="24">
        <f>'Town Data'!A109</f>
        <v>0</v>
      </c>
      <c r="C113" s="41" t="str">
        <f>IF('Town Data'!C109&gt;9,'Town Data'!B109,"*")</f>
        <v>*</v>
      </c>
      <c r="D113" s="34" t="str">
        <f>IF('Town Data'!E109&gt;9,'Town Data'!D109,"*")</f>
        <v>*</v>
      </c>
      <c r="E113" s="35" t="str">
        <f>IF('Town Data'!G109&gt;9,'Town Data'!F109,"*")</f>
        <v>*</v>
      </c>
      <c r="F113" s="34" t="str">
        <f>IF('Town Data'!I109&gt;9,'Town Data'!H109,"*")</f>
        <v>*</v>
      </c>
      <c r="G113" s="34" t="str">
        <f>IF('Town Data'!K109&gt;9,'Town Data'!J109,"*")</f>
        <v>*</v>
      </c>
      <c r="H113" s="35" t="str">
        <f>IF('Town Data'!M109&gt;9,'Town Data'!L109,"*")</f>
        <v>*</v>
      </c>
      <c r="I113" s="19" t="str">
        <f t="shared" si="3"/>
        <v/>
      </c>
      <c r="J113" s="19" t="str">
        <f t="shared" si="4"/>
        <v/>
      </c>
      <c r="K113" s="19" t="str">
        <f t="shared" si="5"/>
        <v/>
      </c>
    </row>
    <row r="114" spans="2:11" x14ac:dyDescent="0.3">
      <c r="B114" s="24">
        <f>'Town Data'!A110</f>
        <v>0</v>
      </c>
      <c r="C114" s="41" t="str">
        <f>IF('Town Data'!C110&gt;9,'Town Data'!B110,"*")</f>
        <v>*</v>
      </c>
      <c r="D114" s="34" t="str">
        <f>IF('Town Data'!E110&gt;9,'Town Data'!D110,"*")</f>
        <v>*</v>
      </c>
      <c r="E114" s="35" t="str">
        <f>IF('Town Data'!G110&gt;9,'Town Data'!F110,"*")</f>
        <v>*</v>
      </c>
      <c r="F114" s="34" t="str">
        <f>IF('Town Data'!I110&gt;9,'Town Data'!H110,"*")</f>
        <v>*</v>
      </c>
      <c r="G114" s="34" t="str">
        <f>IF('Town Data'!K110&gt;9,'Town Data'!J110,"*")</f>
        <v>*</v>
      </c>
      <c r="H114" s="35" t="str">
        <f>IF('Town Data'!M110&gt;9,'Town Data'!L110,"*")</f>
        <v>*</v>
      </c>
      <c r="I114" s="19" t="str">
        <f t="shared" si="3"/>
        <v/>
      </c>
      <c r="J114" s="19" t="str">
        <f t="shared" si="4"/>
        <v/>
      </c>
      <c r="K114" s="19" t="str">
        <f t="shared" si="5"/>
        <v/>
      </c>
    </row>
    <row r="115" spans="2:11" x14ac:dyDescent="0.3">
      <c r="B115" s="24">
        <f>'Town Data'!A111</f>
        <v>0</v>
      </c>
      <c r="C115" s="41" t="str">
        <f>IF('Town Data'!C111&gt;9,'Town Data'!B111,"*")</f>
        <v>*</v>
      </c>
      <c r="D115" s="34" t="str">
        <f>IF('Town Data'!E111&gt;9,'Town Data'!D111,"*")</f>
        <v>*</v>
      </c>
      <c r="E115" s="35" t="str">
        <f>IF('Town Data'!G111&gt;9,'Town Data'!F111,"*")</f>
        <v>*</v>
      </c>
      <c r="F115" s="34" t="str">
        <f>IF('Town Data'!I111&gt;9,'Town Data'!H111,"*")</f>
        <v>*</v>
      </c>
      <c r="G115" s="34" t="str">
        <f>IF('Town Data'!K111&gt;9,'Town Data'!J111,"*")</f>
        <v>*</v>
      </c>
      <c r="H115" s="35" t="str">
        <f>IF('Town Data'!M111&gt;9,'Town Data'!L111,"*")</f>
        <v>*</v>
      </c>
      <c r="I115" s="19" t="str">
        <f t="shared" si="3"/>
        <v/>
      </c>
      <c r="J115" s="19" t="str">
        <f t="shared" si="4"/>
        <v/>
      </c>
      <c r="K115" s="19" t="str">
        <f t="shared" si="5"/>
        <v/>
      </c>
    </row>
    <row r="116" spans="2:11" x14ac:dyDescent="0.3">
      <c r="B116" s="24">
        <f>'Town Data'!A112</f>
        <v>0</v>
      </c>
      <c r="C116" s="41" t="str">
        <f>IF('Town Data'!C112&gt;9,'Town Data'!B112,"*")</f>
        <v>*</v>
      </c>
      <c r="D116" s="34" t="str">
        <f>IF('Town Data'!E112&gt;9,'Town Data'!D112,"*")</f>
        <v>*</v>
      </c>
      <c r="E116" s="35" t="str">
        <f>IF('Town Data'!G112&gt;9,'Town Data'!F112,"*")</f>
        <v>*</v>
      </c>
      <c r="F116" s="34" t="str">
        <f>IF('Town Data'!I112&gt;9,'Town Data'!H112,"*")</f>
        <v>*</v>
      </c>
      <c r="G116" s="34" t="str">
        <f>IF('Town Data'!K112&gt;9,'Town Data'!J112,"*")</f>
        <v>*</v>
      </c>
      <c r="H116" s="35" t="str">
        <f>IF('Town Data'!M112&gt;9,'Town Data'!L112,"*")</f>
        <v>*</v>
      </c>
      <c r="I116" s="19" t="str">
        <f t="shared" si="3"/>
        <v/>
      </c>
      <c r="J116" s="19" t="str">
        <f t="shared" si="4"/>
        <v/>
      </c>
      <c r="K116" s="19" t="str">
        <f t="shared" si="5"/>
        <v/>
      </c>
    </row>
    <row r="117" spans="2:11" x14ac:dyDescent="0.3">
      <c r="B117" s="24">
        <f>'Town Data'!A113</f>
        <v>0</v>
      </c>
      <c r="C117" s="41" t="str">
        <f>IF('Town Data'!C113&gt;9,'Town Data'!B113,"*")</f>
        <v>*</v>
      </c>
      <c r="D117" s="34" t="str">
        <f>IF('Town Data'!E113&gt;9,'Town Data'!D113,"*")</f>
        <v>*</v>
      </c>
      <c r="E117" s="35" t="str">
        <f>IF('Town Data'!G113&gt;9,'Town Data'!F113,"*")</f>
        <v>*</v>
      </c>
      <c r="F117" s="34" t="str">
        <f>IF('Town Data'!I113&gt;9,'Town Data'!H113,"*")</f>
        <v>*</v>
      </c>
      <c r="G117" s="34" t="str">
        <f>IF('Town Data'!K113&gt;9,'Town Data'!J113,"*")</f>
        <v>*</v>
      </c>
      <c r="H117" s="35" t="str">
        <f>IF('Town Data'!M113&gt;9,'Town Data'!L113,"*")</f>
        <v>*</v>
      </c>
      <c r="I117" s="19" t="str">
        <f t="shared" si="3"/>
        <v/>
      </c>
      <c r="J117" s="19" t="str">
        <f t="shared" si="4"/>
        <v/>
      </c>
      <c r="K117" s="19" t="str">
        <f t="shared" si="5"/>
        <v/>
      </c>
    </row>
    <row r="118" spans="2:11" x14ac:dyDescent="0.3">
      <c r="B118" s="24">
        <f>'Town Data'!A114</f>
        <v>0</v>
      </c>
      <c r="C118" s="41" t="str">
        <f>IF('Town Data'!C114&gt;9,'Town Data'!B114,"*")</f>
        <v>*</v>
      </c>
      <c r="D118" s="34" t="str">
        <f>IF('Town Data'!E114&gt;9,'Town Data'!D114,"*")</f>
        <v>*</v>
      </c>
      <c r="E118" s="35" t="str">
        <f>IF('Town Data'!G114&gt;9,'Town Data'!F114,"*")</f>
        <v>*</v>
      </c>
      <c r="F118" s="34" t="str">
        <f>IF('Town Data'!I114&gt;9,'Town Data'!H114,"*")</f>
        <v>*</v>
      </c>
      <c r="G118" s="34" t="str">
        <f>IF('Town Data'!K114&gt;9,'Town Data'!J114,"*")</f>
        <v>*</v>
      </c>
      <c r="H118" s="35" t="str">
        <f>IF('Town Data'!M114&gt;9,'Town Data'!L114,"*")</f>
        <v>*</v>
      </c>
      <c r="I118" s="19" t="str">
        <f t="shared" si="3"/>
        <v/>
      </c>
      <c r="J118" s="19" t="str">
        <f t="shared" si="4"/>
        <v/>
      </c>
      <c r="K118" s="19" t="str">
        <f t="shared" si="5"/>
        <v/>
      </c>
    </row>
    <row r="119" spans="2:11" x14ac:dyDescent="0.3">
      <c r="B119" s="24">
        <f>'Town Data'!A115</f>
        <v>0</v>
      </c>
      <c r="C119" s="41" t="str">
        <f>IF('Town Data'!C115&gt;9,'Town Data'!B115,"*")</f>
        <v>*</v>
      </c>
      <c r="D119" s="34" t="str">
        <f>IF('Town Data'!E115&gt;9,'Town Data'!D115,"*")</f>
        <v>*</v>
      </c>
      <c r="E119" s="35" t="str">
        <f>IF('Town Data'!G115&gt;9,'Town Data'!F115,"*")</f>
        <v>*</v>
      </c>
      <c r="F119" s="34" t="str">
        <f>IF('Town Data'!I115&gt;9,'Town Data'!H115,"*")</f>
        <v>*</v>
      </c>
      <c r="G119" s="34" t="str">
        <f>IF('Town Data'!K115&gt;9,'Town Data'!J115,"*")</f>
        <v>*</v>
      </c>
      <c r="H119" s="35" t="str">
        <f>IF('Town Data'!M115&gt;9,'Town Data'!L115,"*")</f>
        <v>*</v>
      </c>
      <c r="I119" s="19" t="str">
        <f t="shared" si="3"/>
        <v/>
      </c>
      <c r="J119" s="19" t="str">
        <f t="shared" si="4"/>
        <v/>
      </c>
      <c r="K119" s="19" t="str">
        <f t="shared" si="5"/>
        <v/>
      </c>
    </row>
    <row r="120" spans="2:11" x14ac:dyDescent="0.3">
      <c r="B120" s="24">
        <f>'Town Data'!A116</f>
        <v>0</v>
      </c>
      <c r="C120" s="41" t="str">
        <f>IF('Town Data'!C116&gt;9,'Town Data'!B116,"*")</f>
        <v>*</v>
      </c>
      <c r="D120" s="34" t="str">
        <f>IF('Town Data'!E116&gt;9,'Town Data'!D116,"*")</f>
        <v>*</v>
      </c>
      <c r="E120" s="35" t="str">
        <f>IF('Town Data'!G116&gt;9,'Town Data'!F116,"*")</f>
        <v>*</v>
      </c>
      <c r="F120" s="34" t="str">
        <f>IF('Town Data'!I116&gt;9,'Town Data'!H116,"*")</f>
        <v>*</v>
      </c>
      <c r="G120" s="34" t="str">
        <f>IF('Town Data'!K116&gt;9,'Town Data'!J116,"*")</f>
        <v>*</v>
      </c>
      <c r="H120" s="35" t="str">
        <f>IF('Town Data'!M116&gt;9,'Town Data'!L116,"*")</f>
        <v>*</v>
      </c>
      <c r="I120" s="19" t="str">
        <f t="shared" si="3"/>
        <v/>
      </c>
      <c r="J120" s="19" t="str">
        <f t="shared" si="4"/>
        <v/>
      </c>
      <c r="K120" s="19" t="str">
        <f t="shared" si="5"/>
        <v/>
      </c>
    </row>
    <row r="121" spans="2:11" x14ac:dyDescent="0.3">
      <c r="B121" s="24">
        <f>'Town Data'!A117</f>
        <v>0</v>
      </c>
      <c r="C121" s="41" t="str">
        <f>IF('Town Data'!C117&gt;9,'Town Data'!B117,"*")</f>
        <v>*</v>
      </c>
      <c r="D121" s="34" t="str">
        <f>IF('Town Data'!E117&gt;9,'Town Data'!D117,"*")</f>
        <v>*</v>
      </c>
      <c r="E121" s="35" t="str">
        <f>IF('Town Data'!G117&gt;9,'Town Data'!F117,"*")</f>
        <v>*</v>
      </c>
      <c r="F121" s="34" t="str">
        <f>IF('Town Data'!I117&gt;9,'Town Data'!H117,"*")</f>
        <v>*</v>
      </c>
      <c r="G121" s="34" t="str">
        <f>IF('Town Data'!K117&gt;9,'Town Data'!J117,"*")</f>
        <v>*</v>
      </c>
      <c r="H121" s="35" t="str">
        <f>IF('Town Data'!M117&gt;9,'Town Data'!L117,"*")</f>
        <v>*</v>
      </c>
      <c r="I121" s="19" t="str">
        <f t="shared" si="3"/>
        <v/>
      </c>
      <c r="J121" s="19" t="str">
        <f t="shared" si="4"/>
        <v/>
      </c>
      <c r="K121" s="19" t="str">
        <f t="shared" si="5"/>
        <v/>
      </c>
    </row>
    <row r="122" spans="2:11" x14ac:dyDescent="0.3">
      <c r="B122" s="24">
        <f>'Town Data'!A118</f>
        <v>0</v>
      </c>
      <c r="C122" s="41" t="str">
        <f>IF('Town Data'!C118&gt;9,'Town Data'!B118,"*")</f>
        <v>*</v>
      </c>
      <c r="D122" s="34" t="str">
        <f>IF('Town Data'!E118&gt;9,'Town Data'!D118,"*")</f>
        <v>*</v>
      </c>
      <c r="E122" s="35" t="str">
        <f>IF('Town Data'!G118&gt;9,'Town Data'!F118,"*")</f>
        <v>*</v>
      </c>
      <c r="F122" s="34" t="str">
        <f>IF('Town Data'!I118&gt;9,'Town Data'!H118,"*")</f>
        <v>*</v>
      </c>
      <c r="G122" s="34" t="str">
        <f>IF('Town Data'!K118&gt;9,'Town Data'!J118,"*")</f>
        <v>*</v>
      </c>
      <c r="H122" s="35" t="str">
        <f>IF('Town Data'!M118&gt;9,'Town Data'!L118,"*")</f>
        <v>*</v>
      </c>
      <c r="I122" s="19" t="str">
        <f t="shared" si="3"/>
        <v/>
      </c>
      <c r="J122" s="19" t="str">
        <f t="shared" si="4"/>
        <v/>
      </c>
      <c r="K122" s="19" t="str">
        <f t="shared" si="5"/>
        <v/>
      </c>
    </row>
    <row r="123" spans="2:11" x14ac:dyDescent="0.3">
      <c r="B123" s="24">
        <f>'Town Data'!A119</f>
        <v>0</v>
      </c>
      <c r="C123" s="41" t="str">
        <f>IF('Town Data'!C119&gt;9,'Town Data'!B119,"*")</f>
        <v>*</v>
      </c>
      <c r="D123" s="34" t="str">
        <f>IF('Town Data'!E119&gt;9,'Town Data'!D119,"*")</f>
        <v>*</v>
      </c>
      <c r="E123" s="35" t="str">
        <f>IF('Town Data'!G119&gt;9,'Town Data'!F119,"*")</f>
        <v>*</v>
      </c>
      <c r="F123" s="34" t="str">
        <f>IF('Town Data'!I119&gt;9,'Town Data'!H119,"*")</f>
        <v>*</v>
      </c>
      <c r="G123" s="34" t="str">
        <f>IF('Town Data'!K119&gt;9,'Town Data'!J119,"*")</f>
        <v>*</v>
      </c>
      <c r="H123" s="35" t="str">
        <f>IF('Town Data'!M119&gt;9,'Town Data'!L119,"*")</f>
        <v>*</v>
      </c>
      <c r="I123" s="19" t="str">
        <f t="shared" si="3"/>
        <v/>
      </c>
      <c r="J123" s="19" t="str">
        <f t="shared" si="4"/>
        <v/>
      </c>
      <c r="K123" s="19" t="str">
        <f t="shared" si="5"/>
        <v/>
      </c>
    </row>
    <row r="124" spans="2:11" x14ac:dyDescent="0.3">
      <c r="B124" s="24">
        <f>'Town Data'!A120</f>
        <v>0</v>
      </c>
      <c r="C124" s="41" t="str">
        <f>IF('Town Data'!C120&gt;9,'Town Data'!B120,"*")</f>
        <v>*</v>
      </c>
      <c r="D124" s="34" t="str">
        <f>IF('Town Data'!E120&gt;9,'Town Data'!D120,"*")</f>
        <v>*</v>
      </c>
      <c r="E124" s="35" t="str">
        <f>IF('Town Data'!G120&gt;9,'Town Data'!F120,"*")</f>
        <v>*</v>
      </c>
      <c r="F124" s="34" t="str">
        <f>IF('Town Data'!I120&gt;9,'Town Data'!H120,"*")</f>
        <v>*</v>
      </c>
      <c r="G124" s="34" t="str">
        <f>IF('Town Data'!K120&gt;9,'Town Data'!J120,"*")</f>
        <v>*</v>
      </c>
      <c r="H124" s="35" t="str">
        <f>IF('Town Data'!M120&gt;9,'Town Data'!L120,"*")</f>
        <v>*</v>
      </c>
      <c r="I124" s="19" t="str">
        <f t="shared" si="3"/>
        <v/>
      </c>
      <c r="J124" s="19" t="str">
        <f t="shared" si="4"/>
        <v/>
      </c>
      <c r="K124" s="19" t="str">
        <f t="shared" si="5"/>
        <v/>
      </c>
    </row>
    <row r="125" spans="2:11" x14ac:dyDescent="0.3">
      <c r="B125" s="24">
        <f>'Town Data'!A121</f>
        <v>0</v>
      </c>
      <c r="C125" s="41" t="str">
        <f>IF('Town Data'!C121&gt;9,'Town Data'!B121,"*")</f>
        <v>*</v>
      </c>
      <c r="D125" s="34" t="str">
        <f>IF('Town Data'!E121&gt;9,'Town Data'!D121,"*")</f>
        <v>*</v>
      </c>
      <c r="E125" s="35" t="str">
        <f>IF('Town Data'!G121&gt;9,'Town Data'!F121,"*")</f>
        <v>*</v>
      </c>
      <c r="F125" s="34" t="str">
        <f>IF('Town Data'!I121&gt;9,'Town Data'!H121,"*")</f>
        <v>*</v>
      </c>
      <c r="G125" s="34" t="str">
        <f>IF('Town Data'!K121&gt;9,'Town Data'!J121,"*")</f>
        <v>*</v>
      </c>
      <c r="H125" s="35" t="str">
        <f>IF('Town Data'!M121&gt;9,'Town Data'!L121,"*")</f>
        <v>*</v>
      </c>
      <c r="I125" s="19" t="str">
        <f t="shared" si="3"/>
        <v/>
      </c>
      <c r="J125" s="19" t="str">
        <f t="shared" si="4"/>
        <v/>
      </c>
      <c r="K125" s="19" t="str">
        <f t="shared" si="5"/>
        <v/>
      </c>
    </row>
    <row r="126" spans="2:11" x14ac:dyDescent="0.3">
      <c r="B126" s="24">
        <f>'Town Data'!A122</f>
        <v>0</v>
      </c>
      <c r="C126" s="41" t="str">
        <f>IF('Town Data'!C122&gt;9,'Town Data'!B122,"*")</f>
        <v>*</v>
      </c>
      <c r="D126" s="34" t="str">
        <f>IF('Town Data'!E122&gt;9,'Town Data'!D122,"*")</f>
        <v>*</v>
      </c>
      <c r="E126" s="35" t="str">
        <f>IF('Town Data'!G122&gt;9,'Town Data'!F122,"*")</f>
        <v>*</v>
      </c>
      <c r="F126" s="34" t="str">
        <f>IF('Town Data'!I122&gt;9,'Town Data'!H122,"*")</f>
        <v>*</v>
      </c>
      <c r="G126" s="34" t="str">
        <f>IF('Town Data'!K122&gt;9,'Town Data'!J122,"*")</f>
        <v>*</v>
      </c>
      <c r="H126" s="35" t="str">
        <f>IF('Town Data'!M122&gt;9,'Town Data'!L122,"*")</f>
        <v>*</v>
      </c>
      <c r="I126" s="19" t="str">
        <f t="shared" si="3"/>
        <v/>
      </c>
      <c r="J126" s="19" t="str">
        <f t="shared" si="4"/>
        <v/>
      </c>
      <c r="K126" s="19" t="str">
        <f t="shared" si="5"/>
        <v/>
      </c>
    </row>
    <row r="127" spans="2:11" x14ac:dyDescent="0.3">
      <c r="B127" s="24">
        <f>'Town Data'!A123</f>
        <v>0</v>
      </c>
      <c r="C127" s="41" t="str">
        <f>IF('Town Data'!C123&gt;9,'Town Data'!B123,"*")</f>
        <v>*</v>
      </c>
      <c r="D127" s="34" t="str">
        <f>IF('Town Data'!E123&gt;9,'Town Data'!D123,"*")</f>
        <v>*</v>
      </c>
      <c r="E127" s="35" t="str">
        <f>IF('Town Data'!G123&gt;9,'Town Data'!F123,"*")</f>
        <v>*</v>
      </c>
      <c r="F127" s="34" t="str">
        <f>IF('Town Data'!I123&gt;9,'Town Data'!H123,"*")</f>
        <v>*</v>
      </c>
      <c r="G127" s="34" t="str">
        <f>IF('Town Data'!K123&gt;9,'Town Data'!J123,"*")</f>
        <v>*</v>
      </c>
      <c r="H127" s="35" t="str">
        <f>IF('Town Data'!M123&gt;9,'Town Data'!L123,"*")</f>
        <v>*</v>
      </c>
      <c r="I127" s="19" t="str">
        <f t="shared" si="3"/>
        <v/>
      </c>
      <c r="J127" s="19" t="str">
        <f t="shared" si="4"/>
        <v/>
      </c>
      <c r="K127" s="19" t="str">
        <f t="shared" si="5"/>
        <v/>
      </c>
    </row>
    <row r="128" spans="2:11" x14ac:dyDescent="0.3">
      <c r="B128" s="24">
        <f>'Town Data'!A124</f>
        <v>0</v>
      </c>
      <c r="C128" s="41" t="str">
        <f>IF('Town Data'!C124&gt;9,'Town Data'!B124,"*")</f>
        <v>*</v>
      </c>
      <c r="D128" s="34" t="str">
        <f>IF('Town Data'!E124&gt;9,'Town Data'!D124,"*")</f>
        <v>*</v>
      </c>
      <c r="E128" s="35" t="str">
        <f>IF('Town Data'!G124&gt;9,'Town Data'!F124,"*")</f>
        <v>*</v>
      </c>
      <c r="F128" s="34" t="str">
        <f>IF('Town Data'!I124&gt;9,'Town Data'!H124,"*")</f>
        <v>*</v>
      </c>
      <c r="G128" s="34" t="str">
        <f>IF('Town Data'!K124&gt;9,'Town Data'!J124,"*")</f>
        <v>*</v>
      </c>
      <c r="H128" s="35" t="str">
        <f>IF('Town Data'!M124&gt;9,'Town Data'!L124,"*")</f>
        <v>*</v>
      </c>
      <c r="I128" s="19" t="str">
        <f t="shared" si="3"/>
        <v/>
      </c>
      <c r="J128" s="19" t="str">
        <f t="shared" si="4"/>
        <v/>
      </c>
      <c r="K128" s="19" t="str">
        <f t="shared" si="5"/>
        <v/>
      </c>
    </row>
    <row r="129" spans="2:11" x14ac:dyDescent="0.3">
      <c r="B129" s="24">
        <f>'Town Data'!A125</f>
        <v>0</v>
      </c>
      <c r="C129" s="41" t="str">
        <f>IF('Town Data'!C125&gt;9,'Town Data'!B125,"*")</f>
        <v>*</v>
      </c>
      <c r="D129" s="34" t="str">
        <f>IF('Town Data'!E125&gt;9,'Town Data'!D125,"*")</f>
        <v>*</v>
      </c>
      <c r="E129" s="35" t="str">
        <f>IF('Town Data'!G125&gt;9,'Town Data'!F125,"*")</f>
        <v>*</v>
      </c>
      <c r="F129" s="34" t="str">
        <f>IF('Town Data'!I125&gt;9,'Town Data'!H125,"*")</f>
        <v>*</v>
      </c>
      <c r="G129" s="34" t="str">
        <f>IF('Town Data'!K125&gt;9,'Town Data'!J125,"*")</f>
        <v>*</v>
      </c>
      <c r="H129" s="35" t="str">
        <f>IF('Town Data'!M125&gt;9,'Town Data'!L125,"*")</f>
        <v>*</v>
      </c>
      <c r="I129" s="19" t="str">
        <f t="shared" si="3"/>
        <v/>
      </c>
      <c r="J129" s="19" t="str">
        <f t="shared" si="4"/>
        <v/>
      </c>
      <c r="K129" s="19" t="str">
        <f t="shared" si="5"/>
        <v/>
      </c>
    </row>
    <row r="130" spans="2:11" x14ac:dyDescent="0.3">
      <c r="B130" s="24">
        <f>'Town Data'!A126</f>
        <v>0</v>
      </c>
      <c r="C130" s="41" t="str">
        <f>IF('Town Data'!C126&gt;9,'Town Data'!B126,"*")</f>
        <v>*</v>
      </c>
      <c r="D130" s="34" t="str">
        <f>IF('Town Data'!E126&gt;9,'Town Data'!D126,"*")</f>
        <v>*</v>
      </c>
      <c r="E130" s="35" t="str">
        <f>IF('Town Data'!G126&gt;9,'Town Data'!F126,"*")</f>
        <v>*</v>
      </c>
      <c r="F130" s="34" t="str">
        <f>IF('Town Data'!I126&gt;9,'Town Data'!H126,"*")</f>
        <v>*</v>
      </c>
      <c r="G130" s="34" t="str">
        <f>IF('Town Data'!K126&gt;9,'Town Data'!J126,"*")</f>
        <v>*</v>
      </c>
      <c r="H130" s="35" t="str">
        <f>IF('Town Data'!M126&gt;9,'Town Data'!L126,"*")</f>
        <v>*</v>
      </c>
      <c r="I130" s="19" t="str">
        <f t="shared" si="3"/>
        <v/>
      </c>
      <c r="J130" s="19" t="str">
        <f t="shared" si="4"/>
        <v/>
      </c>
      <c r="K130" s="19" t="str">
        <f t="shared" si="5"/>
        <v/>
      </c>
    </row>
    <row r="131" spans="2:11" x14ac:dyDescent="0.3">
      <c r="B131" s="24">
        <f>'Town Data'!A127</f>
        <v>0</v>
      </c>
      <c r="C131" s="41" t="str">
        <f>IF('Town Data'!C127&gt;9,'Town Data'!B127,"*")</f>
        <v>*</v>
      </c>
      <c r="D131" s="34" t="str">
        <f>IF('Town Data'!E127&gt;9,'Town Data'!D127,"*")</f>
        <v>*</v>
      </c>
      <c r="E131" s="35" t="str">
        <f>IF('Town Data'!G127&gt;9,'Town Data'!F127,"*")</f>
        <v>*</v>
      </c>
      <c r="F131" s="34" t="str">
        <f>IF('Town Data'!I127&gt;9,'Town Data'!H127,"*")</f>
        <v>*</v>
      </c>
      <c r="G131" s="34" t="str">
        <f>IF('Town Data'!K127&gt;9,'Town Data'!J127,"*")</f>
        <v>*</v>
      </c>
      <c r="H131" s="35" t="str">
        <f>IF('Town Data'!M127&gt;9,'Town Data'!L127,"*")</f>
        <v>*</v>
      </c>
      <c r="I131" s="19" t="str">
        <f t="shared" si="3"/>
        <v/>
      </c>
      <c r="J131" s="19" t="str">
        <f t="shared" si="4"/>
        <v/>
      </c>
      <c r="K131" s="19" t="str">
        <f t="shared" si="5"/>
        <v/>
      </c>
    </row>
    <row r="132" spans="2:11" x14ac:dyDescent="0.3">
      <c r="B132" s="24">
        <f>'Town Data'!A128</f>
        <v>0</v>
      </c>
      <c r="C132" s="41" t="str">
        <f>IF('Town Data'!C128&gt;9,'Town Data'!B128,"*")</f>
        <v>*</v>
      </c>
      <c r="D132" s="34" t="str">
        <f>IF('Town Data'!E128&gt;9,'Town Data'!D128,"*")</f>
        <v>*</v>
      </c>
      <c r="E132" s="35" t="str">
        <f>IF('Town Data'!G128&gt;9,'Town Data'!F128,"*")</f>
        <v>*</v>
      </c>
      <c r="F132" s="34" t="str">
        <f>IF('Town Data'!I128&gt;9,'Town Data'!H128,"*")</f>
        <v>*</v>
      </c>
      <c r="G132" s="34" t="str">
        <f>IF('Town Data'!K128&gt;9,'Town Data'!J128,"*")</f>
        <v>*</v>
      </c>
      <c r="H132" s="35" t="str">
        <f>IF('Town Data'!M128&gt;9,'Town Data'!L128,"*")</f>
        <v>*</v>
      </c>
      <c r="I132" s="19" t="str">
        <f t="shared" si="3"/>
        <v/>
      </c>
      <c r="J132" s="19" t="str">
        <f t="shared" si="4"/>
        <v/>
      </c>
      <c r="K132" s="19" t="str">
        <f t="shared" si="5"/>
        <v/>
      </c>
    </row>
    <row r="133" spans="2:11" x14ac:dyDescent="0.3">
      <c r="B133" s="24">
        <f>'Town Data'!A129</f>
        <v>0</v>
      </c>
      <c r="C133" s="41" t="str">
        <f>IF('Town Data'!C129&gt;9,'Town Data'!B129,"*")</f>
        <v>*</v>
      </c>
      <c r="D133" s="34" t="str">
        <f>IF('Town Data'!E129&gt;9,'Town Data'!D129,"*")</f>
        <v>*</v>
      </c>
      <c r="E133" s="35" t="str">
        <f>IF('Town Data'!G129&gt;9,'Town Data'!F129,"*")</f>
        <v>*</v>
      </c>
      <c r="F133" s="34" t="str">
        <f>IF('Town Data'!I129&gt;9,'Town Data'!H129,"*")</f>
        <v>*</v>
      </c>
      <c r="G133" s="34" t="str">
        <f>IF('Town Data'!K129&gt;9,'Town Data'!J129,"*")</f>
        <v>*</v>
      </c>
      <c r="H133" s="35" t="str">
        <f>IF('Town Data'!M129&gt;9,'Town Data'!L129,"*")</f>
        <v>*</v>
      </c>
      <c r="I133" s="19" t="str">
        <f t="shared" si="3"/>
        <v/>
      </c>
      <c r="J133" s="19" t="str">
        <f t="shared" si="4"/>
        <v/>
      </c>
      <c r="K133" s="19" t="str">
        <f t="shared" si="5"/>
        <v/>
      </c>
    </row>
    <row r="134" spans="2:11" x14ac:dyDescent="0.3">
      <c r="B134" s="24">
        <f>'Town Data'!A130</f>
        <v>0</v>
      </c>
      <c r="C134" s="41" t="str">
        <f>IF('Town Data'!C130&gt;9,'Town Data'!B130,"*")</f>
        <v>*</v>
      </c>
      <c r="D134" s="34" t="str">
        <f>IF('Town Data'!E130&gt;9,'Town Data'!D130,"*")</f>
        <v>*</v>
      </c>
      <c r="E134" s="35" t="str">
        <f>IF('Town Data'!G130&gt;9,'Town Data'!F130,"*")</f>
        <v>*</v>
      </c>
      <c r="F134" s="34" t="str">
        <f>IF('Town Data'!I130&gt;9,'Town Data'!H130,"*")</f>
        <v>*</v>
      </c>
      <c r="G134" s="34" t="str">
        <f>IF('Town Data'!K130&gt;9,'Town Data'!J130,"*")</f>
        <v>*</v>
      </c>
      <c r="H134" s="35" t="str">
        <f>IF('Town Data'!M130&gt;9,'Town Data'!L130,"*")</f>
        <v>*</v>
      </c>
      <c r="I134" s="19" t="str">
        <f t="shared" ref="I134:I197" si="6">IFERROR((C134-F134)/F134,"")</f>
        <v/>
      </c>
      <c r="J134" s="19" t="str">
        <f t="shared" ref="J134:J197" si="7">IFERROR((D134-G134)/G134,"")</f>
        <v/>
      </c>
      <c r="K134" s="19" t="str">
        <f t="shared" ref="K134:K197" si="8">IFERROR((E134-H134)/H134,"")</f>
        <v/>
      </c>
    </row>
    <row r="135" spans="2:11" x14ac:dyDescent="0.3">
      <c r="B135" s="24">
        <f>'Town Data'!A131</f>
        <v>0</v>
      </c>
      <c r="C135" s="41" t="str">
        <f>IF('Town Data'!C131&gt;9,'Town Data'!B131,"*")</f>
        <v>*</v>
      </c>
      <c r="D135" s="34" t="str">
        <f>IF('Town Data'!E131&gt;9,'Town Data'!D131,"*")</f>
        <v>*</v>
      </c>
      <c r="E135" s="35" t="str">
        <f>IF('Town Data'!G131&gt;9,'Town Data'!F131,"*")</f>
        <v>*</v>
      </c>
      <c r="F135" s="34" t="str">
        <f>IF('Town Data'!I131&gt;9,'Town Data'!H131,"*")</f>
        <v>*</v>
      </c>
      <c r="G135" s="34" t="str">
        <f>IF('Town Data'!K131&gt;9,'Town Data'!J131,"*")</f>
        <v>*</v>
      </c>
      <c r="H135" s="35" t="str">
        <f>IF('Town Data'!M131&gt;9,'Town Data'!L131,"*")</f>
        <v>*</v>
      </c>
      <c r="I135" s="19" t="str">
        <f t="shared" si="6"/>
        <v/>
      </c>
      <c r="J135" s="19" t="str">
        <f t="shared" si="7"/>
        <v/>
      </c>
      <c r="K135" s="19" t="str">
        <f t="shared" si="8"/>
        <v/>
      </c>
    </row>
    <row r="136" spans="2:11" x14ac:dyDescent="0.3">
      <c r="B136" s="24">
        <f>'Town Data'!A132</f>
        <v>0</v>
      </c>
      <c r="C136" s="41" t="str">
        <f>IF('Town Data'!C132&gt;9,'Town Data'!B132,"*")</f>
        <v>*</v>
      </c>
      <c r="D136" s="34" t="str">
        <f>IF('Town Data'!E132&gt;9,'Town Data'!D132,"*")</f>
        <v>*</v>
      </c>
      <c r="E136" s="35" t="str">
        <f>IF('Town Data'!G132&gt;9,'Town Data'!F132,"*")</f>
        <v>*</v>
      </c>
      <c r="F136" s="34" t="str">
        <f>IF('Town Data'!I132&gt;9,'Town Data'!H132,"*")</f>
        <v>*</v>
      </c>
      <c r="G136" s="34" t="str">
        <f>IF('Town Data'!K132&gt;9,'Town Data'!J132,"*")</f>
        <v>*</v>
      </c>
      <c r="H136" s="35" t="str">
        <f>IF('Town Data'!M132&gt;9,'Town Data'!L132,"*")</f>
        <v>*</v>
      </c>
      <c r="I136" s="19" t="str">
        <f t="shared" si="6"/>
        <v/>
      </c>
      <c r="J136" s="19" t="str">
        <f t="shared" si="7"/>
        <v/>
      </c>
      <c r="K136" s="19" t="str">
        <f t="shared" si="8"/>
        <v/>
      </c>
    </row>
    <row r="137" spans="2:11" x14ac:dyDescent="0.3">
      <c r="B137" s="24">
        <f>'Town Data'!A133</f>
        <v>0</v>
      </c>
      <c r="C137" s="41" t="str">
        <f>IF('Town Data'!C133&gt;9,'Town Data'!B133,"*")</f>
        <v>*</v>
      </c>
      <c r="D137" s="34" t="str">
        <f>IF('Town Data'!E133&gt;9,'Town Data'!D133,"*")</f>
        <v>*</v>
      </c>
      <c r="E137" s="35" t="str">
        <f>IF('Town Data'!G133&gt;9,'Town Data'!F133,"*")</f>
        <v>*</v>
      </c>
      <c r="F137" s="34" t="str">
        <f>IF('Town Data'!I133&gt;9,'Town Data'!H133,"*")</f>
        <v>*</v>
      </c>
      <c r="G137" s="34" t="str">
        <f>IF('Town Data'!K133&gt;9,'Town Data'!J133,"*")</f>
        <v>*</v>
      </c>
      <c r="H137" s="35" t="str">
        <f>IF('Town Data'!M133&gt;9,'Town Data'!L133,"*")</f>
        <v>*</v>
      </c>
      <c r="I137" s="19" t="str">
        <f t="shared" si="6"/>
        <v/>
      </c>
      <c r="J137" s="19" t="str">
        <f t="shared" si="7"/>
        <v/>
      </c>
      <c r="K137" s="19" t="str">
        <f t="shared" si="8"/>
        <v/>
      </c>
    </row>
    <row r="138" spans="2:11" x14ac:dyDescent="0.3">
      <c r="B138" s="24">
        <f>'Town Data'!A134</f>
        <v>0</v>
      </c>
      <c r="C138" s="41" t="str">
        <f>IF('Town Data'!C134&gt;9,'Town Data'!B134,"*")</f>
        <v>*</v>
      </c>
      <c r="D138" s="34" t="str">
        <f>IF('Town Data'!E134&gt;9,'Town Data'!D134,"*")</f>
        <v>*</v>
      </c>
      <c r="E138" s="35" t="str">
        <f>IF('Town Data'!G134&gt;9,'Town Data'!F134,"*")</f>
        <v>*</v>
      </c>
      <c r="F138" s="34" t="str">
        <f>IF('Town Data'!I134&gt;9,'Town Data'!H134,"*")</f>
        <v>*</v>
      </c>
      <c r="G138" s="34" t="str">
        <f>IF('Town Data'!K134&gt;9,'Town Data'!J134,"*")</f>
        <v>*</v>
      </c>
      <c r="H138" s="35" t="str">
        <f>IF('Town Data'!M134&gt;9,'Town Data'!L134,"*")</f>
        <v>*</v>
      </c>
      <c r="I138" s="19" t="str">
        <f t="shared" si="6"/>
        <v/>
      </c>
      <c r="J138" s="19" t="str">
        <f t="shared" si="7"/>
        <v/>
      </c>
      <c r="K138" s="19" t="str">
        <f t="shared" si="8"/>
        <v/>
      </c>
    </row>
    <row r="139" spans="2:11" x14ac:dyDescent="0.3">
      <c r="B139" s="24">
        <f>'Town Data'!A135</f>
        <v>0</v>
      </c>
      <c r="C139" s="41" t="str">
        <f>IF('Town Data'!C135&gt;9,'Town Data'!B135,"*")</f>
        <v>*</v>
      </c>
      <c r="D139" s="34" t="str">
        <f>IF('Town Data'!E135&gt;9,'Town Data'!D135,"*")</f>
        <v>*</v>
      </c>
      <c r="E139" s="35" t="str">
        <f>IF('Town Data'!G135&gt;9,'Town Data'!F135,"*")</f>
        <v>*</v>
      </c>
      <c r="F139" s="34" t="str">
        <f>IF('Town Data'!I135&gt;9,'Town Data'!H135,"*")</f>
        <v>*</v>
      </c>
      <c r="G139" s="34" t="str">
        <f>IF('Town Data'!K135&gt;9,'Town Data'!J135,"*")</f>
        <v>*</v>
      </c>
      <c r="H139" s="35" t="str">
        <f>IF('Town Data'!M135&gt;9,'Town Data'!L135,"*")</f>
        <v>*</v>
      </c>
      <c r="I139" s="19" t="str">
        <f t="shared" si="6"/>
        <v/>
      </c>
      <c r="J139" s="19" t="str">
        <f t="shared" si="7"/>
        <v/>
      </c>
      <c r="K139" s="19" t="str">
        <f t="shared" si="8"/>
        <v/>
      </c>
    </row>
    <row r="140" spans="2:11" x14ac:dyDescent="0.3">
      <c r="B140" s="24">
        <f>'Town Data'!A136</f>
        <v>0</v>
      </c>
      <c r="C140" s="41" t="str">
        <f>IF('Town Data'!C136&gt;9,'Town Data'!B136,"*")</f>
        <v>*</v>
      </c>
      <c r="D140" s="34" t="str">
        <f>IF('Town Data'!E136&gt;9,'Town Data'!D136,"*")</f>
        <v>*</v>
      </c>
      <c r="E140" s="35" t="str">
        <f>IF('Town Data'!G136&gt;9,'Town Data'!F136,"*")</f>
        <v>*</v>
      </c>
      <c r="F140" s="34" t="str">
        <f>IF('Town Data'!I136&gt;9,'Town Data'!H136,"*")</f>
        <v>*</v>
      </c>
      <c r="G140" s="34" t="str">
        <f>IF('Town Data'!K136&gt;9,'Town Data'!J136,"*")</f>
        <v>*</v>
      </c>
      <c r="H140" s="35" t="str">
        <f>IF('Town Data'!M136&gt;9,'Town Data'!L136,"*")</f>
        <v>*</v>
      </c>
      <c r="I140" s="19" t="str">
        <f t="shared" si="6"/>
        <v/>
      </c>
      <c r="J140" s="19" t="str">
        <f t="shared" si="7"/>
        <v/>
      </c>
      <c r="K140" s="19" t="str">
        <f t="shared" si="8"/>
        <v/>
      </c>
    </row>
    <row r="141" spans="2:11" x14ac:dyDescent="0.3">
      <c r="B141" s="24">
        <f>'Town Data'!A137</f>
        <v>0</v>
      </c>
      <c r="C141" s="41" t="str">
        <f>IF('Town Data'!C137&gt;9,'Town Data'!B137,"*")</f>
        <v>*</v>
      </c>
      <c r="D141" s="34" t="str">
        <f>IF('Town Data'!E137&gt;9,'Town Data'!D137,"*")</f>
        <v>*</v>
      </c>
      <c r="E141" s="35" t="str">
        <f>IF('Town Data'!G137&gt;9,'Town Data'!F137,"*")</f>
        <v>*</v>
      </c>
      <c r="F141" s="34" t="str">
        <f>IF('Town Data'!I137&gt;9,'Town Data'!H137,"*")</f>
        <v>*</v>
      </c>
      <c r="G141" s="34" t="str">
        <f>IF('Town Data'!K137&gt;9,'Town Data'!J137,"*")</f>
        <v>*</v>
      </c>
      <c r="H141" s="35" t="str">
        <f>IF('Town Data'!M137&gt;9,'Town Data'!L137,"*")</f>
        <v>*</v>
      </c>
      <c r="I141" s="19" t="str">
        <f t="shared" si="6"/>
        <v/>
      </c>
      <c r="J141" s="19" t="str">
        <f t="shared" si="7"/>
        <v/>
      </c>
      <c r="K141" s="19" t="str">
        <f t="shared" si="8"/>
        <v/>
      </c>
    </row>
    <row r="142" spans="2:11" x14ac:dyDescent="0.3">
      <c r="B142" s="24">
        <f>'Town Data'!A138</f>
        <v>0</v>
      </c>
      <c r="C142" s="41" t="str">
        <f>IF('Town Data'!C138&gt;9,'Town Data'!B138,"*")</f>
        <v>*</v>
      </c>
      <c r="D142" s="34" t="str">
        <f>IF('Town Data'!E138&gt;9,'Town Data'!D138,"*")</f>
        <v>*</v>
      </c>
      <c r="E142" s="35" t="str">
        <f>IF('Town Data'!G138&gt;9,'Town Data'!F138,"*")</f>
        <v>*</v>
      </c>
      <c r="F142" s="34" t="str">
        <f>IF('Town Data'!I138&gt;9,'Town Data'!H138,"*")</f>
        <v>*</v>
      </c>
      <c r="G142" s="34" t="str">
        <f>IF('Town Data'!K138&gt;9,'Town Data'!J138,"*")</f>
        <v>*</v>
      </c>
      <c r="H142" s="35" t="str">
        <f>IF('Town Data'!M138&gt;9,'Town Data'!L138,"*")</f>
        <v>*</v>
      </c>
      <c r="I142" s="19" t="str">
        <f t="shared" si="6"/>
        <v/>
      </c>
      <c r="J142" s="19" t="str">
        <f t="shared" si="7"/>
        <v/>
      </c>
      <c r="K142" s="19" t="str">
        <f t="shared" si="8"/>
        <v/>
      </c>
    </row>
    <row r="143" spans="2:11" x14ac:dyDescent="0.3">
      <c r="B143" s="24">
        <f>'Town Data'!A139</f>
        <v>0</v>
      </c>
      <c r="C143" s="41" t="str">
        <f>IF('Town Data'!C139&gt;9,'Town Data'!B139,"*")</f>
        <v>*</v>
      </c>
      <c r="D143" s="34" t="str">
        <f>IF('Town Data'!E139&gt;9,'Town Data'!D139,"*")</f>
        <v>*</v>
      </c>
      <c r="E143" s="35" t="str">
        <f>IF('Town Data'!G139&gt;9,'Town Data'!F139,"*")</f>
        <v>*</v>
      </c>
      <c r="F143" s="34" t="str">
        <f>IF('Town Data'!I139&gt;9,'Town Data'!H139,"*")</f>
        <v>*</v>
      </c>
      <c r="G143" s="34" t="str">
        <f>IF('Town Data'!K139&gt;9,'Town Data'!J139,"*")</f>
        <v>*</v>
      </c>
      <c r="H143" s="35" t="str">
        <f>IF('Town Data'!M139&gt;9,'Town Data'!L139,"*")</f>
        <v>*</v>
      </c>
      <c r="I143" s="19" t="str">
        <f t="shared" si="6"/>
        <v/>
      </c>
      <c r="J143" s="19" t="str">
        <f t="shared" si="7"/>
        <v/>
      </c>
      <c r="K143" s="19" t="str">
        <f t="shared" si="8"/>
        <v/>
      </c>
    </row>
    <row r="144" spans="2:11" x14ac:dyDescent="0.3">
      <c r="B144" s="24">
        <f>'Town Data'!A140</f>
        <v>0</v>
      </c>
      <c r="C144" s="41" t="str">
        <f>IF('Town Data'!C140&gt;9,'Town Data'!B140,"*")</f>
        <v>*</v>
      </c>
      <c r="D144" s="34" t="str">
        <f>IF('Town Data'!E140&gt;9,'Town Data'!D140,"*")</f>
        <v>*</v>
      </c>
      <c r="E144" s="35" t="str">
        <f>IF('Town Data'!G140&gt;9,'Town Data'!F140,"*")</f>
        <v>*</v>
      </c>
      <c r="F144" s="34" t="str">
        <f>IF('Town Data'!I140&gt;9,'Town Data'!H140,"*")</f>
        <v>*</v>
      </c>
      <c r="G144" s="34" t="str">
        <f>IF('Town Data'!K140&gt;9,'Town Data'!J140,"*")</f>
        <v>*</v>
      </c>
      <c r="H144" s="35" t="str">
        <f>IF('Town Data'!M140&gt;9,'Town Data'!L140,"*")</f>
        <v>*</v>
      </c>
      <c r="I144" s="19" t="str">
        <f t="shared" si="6"/>
        <v/>
      </c>
      <c r="J144" s="19" t="str">
        <f t="shared" si="7"/>
        <v/>
      </c>
      <c r="K144" s="19" t="str">
        <f t="shared" si="8"/>
        <v/>
      </c>
    </row>
    <row r="145" spans="2:11" x14ac:dyDescent="0.3">
      <c r="B145" s="24">
        <f>'Town Data'!A141</f>
        <v>0</v>
      </c>
      <c r="C145" s="41" t="str">
        <f>IF('Town Data'!C141&gt;9,'Town Data'!B141,"*")</f>
        <v>*</v>
      </c>
      <c r="D145" s="34" t="str">
        <f>IF('Town Data'!E141&gt;9,'Town Data'!D141,"*")</f>
        <v>*</v>
      </c>
      <c r="E145" s="35" t="str">
        <f>IF('Town Data'!G141&gt;9,'Town Data'!F141,"*")</f>
        <v>*</v>
      </c>
      <c r="F145" s="34" t="str">
        <f>IF('Town Data'!I141&gt;9,'Town Data'!H141,"*")</f>
        <v>*</v>
      </c>
      <c r="G145" s="34" t="str">
        <f>IF('Town Data'!K141&gt;9,'Town Data'!J141,"*")</f>
        <v>*</v>
      </c>
      <c r="H145" s="35" t="str">
        <f>IF('Town Data'!M141&gt;9,'Town Data'!L141,"*")</f>
        <v>*</v>
      </c>
      <c r="I145" s="19" t="str">
        <f t="shared" si="6"/>
        <v/>
      </c>
      <c r="J145" s="19" t="str">
        <f t="shared" si="7"/>
        <v/>
      </c>
      <c r="K145" s="19" t="str">
        <f t="shared" si="8"/>
        <v/>
      </c>
    </row>
    <row r="146" spans="2:11" x14ac:dyDescent="0.3">
      <c r="B146" s="24">
        <f>'Town Data'!A142</f>
        <v>0</v>
      </c>
      <c r="C146" s="41" t="str">
        <f>IF('Town Data'!C142&gt;9,'Town Data'!B142,"*")</f>
        <v>*</v>
      </c>
      <c r="D146" s="34" t="str">
        <f>IF('Town Data'!E142&gt;9,'Town Data'!D142,"*")</f>
        <v>*</v>
      </c>
      <c r="E146" s="35" t="str">
        <f>IF('Town Data'!G142&gt;9,'Town Data'!F142,"*")</f>
        <v>*</v>
      </c>
      <c r="F146" s="34" t="str">
        <f>IF('Town Data'!I142&gt;9,'Town Data'!H142,"*")</f>
        <v>*</v>
      </c>
      <c r="G146" s="34" t="str">
        <f>IF('Town Data'!K142&gt;9,'Town Data'!J142,"*")</f>
        <v>*</v>
      </c>
      <c r="H146" s="35" t="str">
        <f>IF('Town Data'!M142&gt;9,'Town Data'!L142,"*")</f>
        <v>*</v>
      </c>
      <c r="I146" s="19" t="str">
        <f t="shared" si="6"/>
        <v/>
      </c>
      <c r="J146" s="19" t="str">
        <f t="shared" si="7"/>
        <v/>
      </c>
      <c r="K146" s="19" t="str">
        <f t="shared" si="8"/>
        <v/>
      </c>
    </row>
    <row r="147" spans="2:11" x14ac:dyDescent="0.3">
      <c r="B147" s="24">
        <f>'Town Data'!A143</f>
        <v>0</v>
      </c>
      <c r="C147" s="41" t="str">
        <f>IF('Town Data'!C143&gt;9,'Town Data'!B143,"*")</f>
        <v>*</v>
      </c>
      <c r="D147" s="34" t="str">
        <f>IF('Town Data'!E143&gt;9,'Town Data'!D143,"*")</f>
        <v>*</v>
      </c>
      <c r="E147" s="35" t="str">
        <f>IF('Town Data'!G143&gt;9,'Town Data'!F143,"*")</f>
        <v>*</v>
      </c>
      <c r="F147" s="34" t="str">
        <f>IF('Town Data'!I143&gt;9,'Town Data'!H143,"*")</f>
        <v>*</v>
      </c>
      <c r="G147" s="34" t="str">
        <f>IF('Town Data'!K143&gt;9,'Town Data'!J143,"*")</f>
        <v>*</v>
      </c>
      <c r="H147" s="35" t="str">
        <f>IF('Town Data'!M143&gt;9,'Town Data'!L143,"*")</f>
        <v>*</v>
      </c>
      <c r="I147" s="19" t="str">
        <f t="shared" si="6"/>
        <v/>
      </c>
      <c r="J147" s="19" t="str">
        <f t="shared" si="7"/>
        <v/>
      </c>
      <c r="K147" s="19" t="str">
        <f t="shared" si="8"/>
        <v/>
      </c>
    </row>
    <row r="148" spans="2:11" x14ac:dyDescent="0.3">
      <c r="B148" s="24">
        <f>'Town Data'!A144</f>
        <v>0</v>
      </c>
      <c r="C148" s="41" t="str">
        <f>IF('Town Data'!C144&gt;9,'Town Data'!B144,"*")</f>
        <v>*</v>
      </c>
      <c r="D148" s="34" t="str">
        <f>IF('Town Data'!E144&gt;9,'Town Data'!D144,"*")</f>
        <v>*</v>
      </c>
      <c r="E148" s="35" t="str">
        <f>IF('Town Data'!G144&gt;9,'Town Data'!F144,"*")</f>
        <v>*</v>
      </c>
      <c r="F148" s="34" t="str">
        <f>IF('Town Data'!I144&gt;9,'Town Data'!H144,"*")</f>
        <v>*</v>
      </c>
      <c r="G148" s="34" t="str">
        <f>IF('Town Data'!K144&gt;9,'Town Data'!J144,"*")</f>
        <v>*</v>
      </c>
      <c r="H148" s="35" t="str">
        <f>IF('Town Data'!M144&gt;9,'Town Data'!L144,"*")</f>
        <v>*</v>
      </c>
      <c r="I148" s="19" t="str">
        <f t="shared" si="6"/>
        <v/>
      </c>
      <c r="J148" s="19" t="str">
        <f t="shared" si="7"/>
        <v/>
      </c>
      <c r="K148" s="19" t="str">
        <f t="shared" si="8"/>
        <v/>
      </c>
    </row>
    <row r="149" spans="2:11" x14ac:dyDescent="0.3">
      <c r="B149" s="24">
        <f>'Town Data'!A145</f>
        <v>0</v>
      </c>
      <c r="C149" s="41" t="str">
        <f>IF('Town Data'!C145&gt;9,'Town Data'!B145,"*")</f>
        <v>*</v>
      </c>
      <c r="D149" s="34" t="str">
        <f>IF('Town Data'!E145&gt;9,'Town Data'!D145,"*")</f>
        <v>*</v>
      </c>
      <c r="E149" s="35" t="str">
        <f>IF('Town Data'!G145&gt;9,'Town Data'!F145,"*")</f>
        <v>*</v>
      </c>
      <c r="F149" s="34" t="str">
        <f>IF('Town Data'!I145&gt;9,'Town Data'!H145,"*")</f>
        <v>*</v>
      </c>
      <c r="G149" s="34" t="str">
        <f>IF('Town Data'!K145&gt;9,'Town Data'!J145,"*")</f>
        <v>*</v>
      </c>
      <c r="H149" s="35" t="str">
        <f>IF('Town Data'!M145&gt;9,'Town Data'!L145,"*")</f>
        <v>*</v>
      </c>
      <c r="I149" s="19" t="str">
        <f t="shared" si="6"/>
        <v/>
      </c>
      <c r="J149" s="19" t="str">
        <f t="shared" si="7"/>
        <v/>
      </c>
      <c r="K149" s="19" t="str">
        <f t="shared" si="8"/>
        <v/>
      </c>
    </row>
    <row r="150" spans="2:11" x14ac:dyDescent="0.3">
      <c r="B150" s="24">
        <f>'Town Data'!A146</f>
        <v>0</v>
      </c>
      <c r="C150" s="41" t="str">
        <f>IF('Town Data'!C146&gt;9,'Town Data'!B146,"*")</f>
        <v>*</v>
      </c>
      <c r="D150" s="34" t="str">
        <f>IF('Town Data'!E146&gt;9,'Town Data'!D146,"*")</f>
        <v>*</v>
      </c>
      <c r="E150" s="35" t="str">
        <f>IF('Town Data'!G146&gt;9,'Town Data'!F146,"*")</f>
        <v>*</v>
      </c>
      <c r="F150" s="34" t="str">
        <f>IF('Town Data'!I146&gt;9,'Town Data'!H146,"*")</f>
        <v>*</v>
      </c>
      <c r="G150" s="34" t="str">
        <f>IF('Town Data'!K146&gt;9,'Town Data'!J146,"*")</f>
        <v>*</v>
      </c>
      <c r="H150" s="35" t="str">
        <f>IF('Town Data'!M146&gt;9,'Town Data'!L146,"*")</f>
        <v>*</v>
      </c>
      <c r="I150" s="19" t="str">
        <f t="shared" si="6"/>
        <v/>
      </c>
      <c r="J150" s="19" t="str">
        <f t="shared" si="7"/>
        <v/>
      </c>
      <c r="K150" s="19" t="str">
        <f t="shared" si="8"/>
        <v/>
      </c>
    </row>
    <row r="151" spans="2:11" x14ac:dyDescent="0.3">
      <c r="B151" s="24">
        <f>'Town Data'!A147</f>
        <v>0</v>
      </c>
      <c r="C151" s="41" t="str">
        <f>IF('Town Data'!C147&gt;9,'Town Data'!B147,"*")</f>
        <v>*</v>
      </c>
      <c r="D151" s="34" t="str">
        <f>IF('Town Data'!E147&gt;9,'Town Data'!D147,"*")</f>
        <v>*</v>
      </c>
      <c r="E151" s="35" t="str">
        <f>IF('Town Data'!G147&gt;9,'Town Data'!F147,"*")</f>
        <v>*</v>
      </c>
      <c r="F151" s="34" t="str">
        <f>IF('Town Data'!I147&gt;9,'Town Data'!H147,"*")</f>
        <v>*</v>
      </c>
      <c r="G151" s="34" t="str">
        <f>IF('Town Data'!K147&gt;9,'Town Data'!J147,"*")</f>
        <v>*</v>
      </c>
      <c r="H151" s="35" t="str">
        <f>IF('Town Data'!M147&gt;9,'Town Data'!L147,"*")</f>
        <v>*</v>
      </c>
      <c r="I151" s="19" t="str">
        <f t="shared" si="6"/>
        <v/>
      </c>
      <c r="J151" s="19" t="str">
        <f t="shared" si="7"/>
        <v/>
      </c>
      <c r="K151" s="19" t="str">
        <f t="shared" si="8"/>
        <v/>
      </c>
    </row>
    <row r="152" spans="2:11" x14ac:dyDescent="0.3">
      <c r="B152" s="24">
        <f>'Town Data'!A148</f>
        <v>0</v>
      </c>
      <c r="C152" s="41" t="str">
        <f>IF('Town Data'!C148&gt;9,'Town Data'!B148,"*")</f>
        <v>*</v>
      </c>
      <c r="D152" s="34" t="str">
        <f>IF('Town Data'!E148&gt;9,'Town Data'!D148,"*")</f>
        <v>*</v>
      </c>
      <c r="E152" s="35" t="str">
        <f>IF('Town Data'!G148&gt;9,'Town Data'!F148,"*")</f>
        <v>*</v>
      </c>
      <c r="F152" s="34" t="str">
        <f>IF('Town Data'!I148&gt;9,'Town Data'!H148,"*")</f>
        <v>*</v>
      </c>
      <c r="G152" s="34" t="str">
        <f>IF('Town Data'!K148&gt;9,'Town Data'!J148,"*")</f>
        <v>*</v>
      </c>
      <c r="H152" s="35" t="str">
        <f>IF('Town Data'!M148&gt;9,'Town Data'!L148,"*")</f>
        <v>*</v>
      </c>
      <c r="I152" s="19" t="str">
        <f t="shared" si="6"/>
        <v/>
      </c>
      <c r="J152" s="19" t="str">
        <f t="shared" si="7"/>
        <v/>
      </c>
      <c r="K152" s="19" t="str">
        <f t="shared" si="8"/>
        <v/>
      </c>
    </row>
    <row r="153" spans="2:11" x14ac:dyDescent="0.3">
      <c r="B153" s="24">
        <f>'Town Data'!A149</f>
        <v>0</v>
      </c>
      <c r="C153" s="41" t="str">
        <f>IF('Town Data'!C149&gt;9,'Town Data'!B149,"*")</f>
        <v>*</v>
      </c>
      <c r="D153" s="34" t="str">
        <f>IF('Town Data'!E149&gt;9,'Town Data'!D149,"*")</f>
        <v>*</v>
      </c>
      <c r="E153" s="35" t="str">
        <f>IF('Town Data'!G149&gt;9,'Town Data'!F149,"*")</f>
        <v>*</v>
      </c>
      <c r="F153" s="34" t="str">
        <f>IF('Town Data'!I149&gt;9,'Town Data'!H149,"*")</f>
        <v>*</v>
      </c>
      <c r="G153" s="34" t="str">
        <f>IF('Town Data'!K149&gt;9,'Town Data'!J149,"*")</f>
        <v>*</v>
      </c>
      <c r="H153" s="35" t="str">
        <f>IF('Town Data'!M149&gt;9,'Town Data'!L149,"*")</f>
        <v>*</v>
      </c>
      <c r="I153" s="19" t="str">
        <f t="shared" si="6"/>
        <v/>
      </c>
      <c r="J153" s="19" t="str">
        <f t="shared" si="7"/>
        <v/>
      </c>
      <c r="K153" s="19" t="str">
        <f t="shared" si="8"/>
        <v/>
      </c>
    </row>
    <row r="154" spans="2:11" x14ac:dyDescent="0.3">
      <c r="B154" s="24">
        <f>'Town Data'!A150</f>
        <v>0</v>
      </c>
      <c r="C154" s="41" t="str">
        <f>IF('Town Data'!C150&gt;9,'Town Data'!B150,"*")</f>
        <v>*</v>
      </c>
      <c r="D154" s="34" t="str">
        <f>IF('Town Data'!E150&gt;9,'Town Data'!D150,"*")</f>
        <v>*</v>
      </c>
      <c r="E154" s="35" t="str">
        <f>IF('Town Data'!G150&gt;9,'Town Data'!F150,"*")</f>
        <v>*</v>
      </c>
      <c r="F154" s="34" t="str">
        <f>IF('Town Data'!I150&gt;9,'Town Data'!H150,"*")</f>
        <v>*</v>
      </c>
      <c r="G154" s="34" t="str">
        <f>IF('Town Data'!K150&gt;9,'Town Data'!J150,"*")</f>
        <v>*</v>
      </c>
      <c r="H154" s="35" t="str">
        <f>IF('Town Data'!M150&gt;9,'Town Data'!L150,"*")</f>
        <v>*</v>
      </c>
      <c r="I154" s="19" t="str">
        <f t="shared" si="6"/>
        <v/>
      </c>
      <c r="J154" s="19" t="str">
        <f t="shared" si="7"/>
        <v/>
      </c>
      <c r="K154" s="19" t="str">
        <f t="shared" si="8"/>
        <v/>
      </c>
    </row>
    <row r="155" spans="2:11" x14ac:dyDescent="0.3">
      <c r="B155" s="24">
        <f>'Town Data'!A151</f>
        <v>0</v>
      </c>
      <c r="C155" s="41" t="str">
        <f>IF('Town Data'!C151&gt;9,'Town Data'!B151,"*")</f>
        <v>*</v>
      </c>
      <c r="D155" s="34" t="str">
        <f>IF('Town Data'!E151&gt;9,'Town Data'!D151,"*")</f>
        <v>*</v>
      </c>
      <c r="E155" s="35" t="str">
        <f>IF('Town Data'!G151&gt;9,'Town Data'!F151,"*")</f>
        <v>*</v>
      </c>
      <c r="F155" s="34" t="str">
        <f>IF('Town Data'!I151&gt;9,'Town Data'!H151,"*")</f>
        <v>*</v>
      </c>
      <c r="G155" s="34" t="str">
        <f>IF('Town Data'!K151&gt;9,'Town Data'!J151,"*")</f>
        <v>*</v>
      </c>
      <c r="H155" s="35" t="str">
        <f>IF('Town Data'!M151&gt;9,'Town Data'!L151,"*")</f>
        <v>*</v>
      </c>
      <c r="I155" s="19" t="str">
        <f t="shared" si="6"/>
        <v/>
      </c>
      <c r="J155" s="19" t="str">
        <f t="shared" si="7"/>
        <v/>
      </c>
      <c r="K155" s="19" t="str">
        <f t="shared" si="8"/>
        <v/>
      </c>
    </row>
    <row r="156" spans="2:11" x14ac:dyDescent="0.3">
      <c r="B156" s="24">
        <f>'Town Data'!A152</f>
        <v>0</v>
      </c>
      <c r="C156" s="41" t="str">
        <f>IF('Town Data'!C152&gt;9,'Town Data'!B152,"*")</f>
        <v>*</v>
      </c>
      <c r="D156" s="34" t="str">
        <f>IF('Town Data'!E152&gt;9,'Town Data'!D152,"*")</f>
        <v>*</v>
      </c>
      <c r="E156" s="35" t="str">
        <f>IF('Town Data'!G152&gt;9,'Town Data'!F152,"*")</f>
        <v>*</v>
      </c>
      <c r="F156" s="34" t="str">
        <f>IF('Town Data'!I152&gt;9,'Town Data'!H152,"*")</f>
        <v>*</v>
      </c>
      <c r="G156" s="34" t="str">
        <f>IF('Town Data'!K152&gt;9,'Town Data'!J152,"*")</f>
        <v>*</v>
      </c>
      <c r="H156" s="35" t="str">
        <f>IF('Town Data'!M152&gt;9,'Town Data'!L152,"*")</f>
        <v>*</v>
      </c>
      <c r="I156" s="19" t="str">
        <f t="shared" si="6"/>
        <v/>
      </c>
      <c r="J156" s="19" t="str">
        <f t="shared" si="7"/>
        <v/>
      </c>
      <c r="K156" s="19" t="str">
        <f t="shared" si="8"/>
        <v/>
      </c>
    </row>
    <row r="157" spans="2:11" x14ac:dyDescent="0.3">
      <c r="B157" s="24">
        <f>'Town Data'!A153</f>
        <v>0</v>
      </c>
      <c r="C157" s="41" t="str">
        <f>IF('Town Data'!C153&gt;9,'Town Data'!B153,"*")</f>
        <v>*</v>
      </c>
      <c r="D157" s="34" t="str">
        <f>IF('Town Data'!E153&gt;9,'Town Data'!D153,"*")</f>
        <v>*</v>
      </c>
      <c r="E157" s="35" t="str">
        <f>IF('Town Data'!G153&gt;9,'Town Data'!F153,"*")</f>
        <v>*</v>
      </c>
      <c r="F157" s="34" t="str">
        <f>IF('Town Data'!I153&gt;9,'Town Data'!H153,"*")</f>
        <v>*</v>
      </c>
      <c r="G157" s="34" t="str">
        <f>IF('Town Data'!K153&gt;9,'Town Data'!J153,"*")</f>
        <v>*</v>
      </c>
      <c r="H157" s="35" t="str">
        <f>IF('Town Data'!M153&gt;9,'Town Data'!L153,"*")</f>
        <v>*</v>
      </c>
      <c r="I157" s="19" t="str">
        <f t="shared" si="6"/>
        <v/>
      </c>
      <c r="J157" s="19" t="str">
        <f t="shared" si="7"/>
        <v/>
      </c>
      <c r="K157" s="19" t="str">
        <f t="shared" si="8"/>
        <v/>
      </c>
    </row>
    <row r="158" spans="2:11" x14ac:dyDescent="0.3">
      <c r="B158" s="24">
        <f>'Town Data'!A154</f>
        <v>0</v>
      </c>
      <c r="C158" s="41" t="str">
        <f>IF('Town Data'!C154&gt;9,'Town Data'!B154,"*")</f>
        <v>*</v>
      </c>
      <c r="D158" s="34" t="str">
        <f>IF('Town Data'!E154&gt;9,'Town Data'!D154,"*")</f>
        <v>*</v>
      </c>
      <c r="E158" s="35" t="str">
        <f>IF('Town Data'!G154&gt;9,'Town Data'!F154,"*")</f>
        <v>*</v>
      </c>
      <c r="F158" s="34" t="str">
        <f>IF('Town Data'!I154&gt;9,'Town Data'!H154,"*")</f>
        <v>*</v>
      </c>
      <c r="G158" s="34" t="str">
        <f>IF('Town Data'!K154&gt;9,'Town Data'!J154,"*")</f>
        <v>*</v>
      </c>
      <c r="H158" s="35" t="str">
        <f>IF('Town Data'!M154&gt;9,'Town Data'!L154,"*")</f>
        <v>*</v>
      </c>
      <c r="I158" s="19" t="str">
        <f t="shared" si="6"/>
        <v/>
      </c>
      <c r="J158" s="19" t="str">
        <f t="shared" si="7"/>
        <v/>
      </c>
      <c r="K158" s="19" t="str">
        <f t="shared" si="8"/>
        <v/>
      </c>
    </row>
    <row r="159" spans="2:11" x14ac:dyDescent="0.3">
      <c r="B159" s="24">
        <f>'Town Data'!A155</f>
        <v>0</v>
      </c>
      <c r="C159" s="41" t="str">
        <f>IF('Town Data'!C155&gt;9,'Town Data'!B155,"*")</f>
        <v>*</v>
      </c>
      <c r="D159" s="34" t="str">
        <f>IF('Town Data'!E155&gt;9,'Town Data'!D155,"*")</f>
        <v>*</v>
      </c>
      <c r="E159" s="35" t="str">
        <f>IF('Town Data'!G155&gt;9,'Town Data'!F155,"*")</f>
        <v>*</v>
      </c>
      <c r="F159" s="34" t="str">
        <f>IF('Town Data'!I155&gt;9,'Town Data'!H155,"*")</f>
        <v>*</v>
      </c>
      <c r="G159" s="34" t="str">
        <f>IF('Town Data'!K155&gt;9,'Town Data'!J155,"*")</f>
        <v>*</v>
      </c>
      <c r="H159" s="35" t="str">
        <f>IF('Town Data'!M155&gt;9,'Town Data'!L155,"*")</f>
        <v>*</v>
      </c>
      <c r="I159" s="19" t="str">
        <f t="shared" si="6"/>
        <v/>
      </c>
      <c r="J159" s="19" t="str">
        <f t="shared" si="7"/>
        <v/>
      </c>
      <c r="K159" s="19" t="str">
        <f t="shared" si="8"/>
        <v/>
      </c>
    </row>
    <row r="160" spans="2:11" x14ac:dyDescent="0.3">
      <c r="B160" s="24">
        <f>'Town Data'!A156</f>
        <v>0</v>
      </c>
      <c r="C160" s="41" t="str">
        <f>IF('Town Data'!C156&gt;9,'Town Data'!B156,"*")</f>
        <v>*</v>
      </c>
      <c r="D160" s="34" t="str">
        <f>IF('Town Data'!E156&gt;9,'Town Data'!D156,"*")</f>
        <v>*</v>
      </c>
      <c r="E160" s="35" t="str">
        <f>IF('Town Data'!G156&gt;9,'Town Data'!F156,"*")</f>
        <v>*</v>
      </c>
      <c r="F160" s="34" t="str">
        <f>IF('Town Data'!I156&gt;9,'Town Data'!H156,"*")</f>
        <v>*</v>
      </c>
      <c r="G160" s="34" t="str">
        <f>IF('Town Data'!K156&gt;9,'Town Data'!J156,"*")</f>
        <v>*</v>
      </c>
      <c r="H160" s="35" t="str">
        <f>IF('Town Data'!M156&gt;9,'Town Data'!L156,"*")</f>
        <v>*</v>
      </c>
      <c r="I160" s="19" t="str">
        <f t="shared" si="6"/>
        <v/>
      </c>
      <c r="J160" s="19" t="str">
        <f t="shared" si="7"/>
        <v/>
      </c>
      <c r="K160" s="19" t="str">
        <f t="shared" si="8"/>
        <v/>
      </c>
    </row>
    <row r="161" spans="2:11" x14ac:dyDescent="0.3">
      <c r="B161" s="24">
        <f>'Town Data'!A157</f>
        <v>0</v>
      </c>
      <c r="C161" s="41" t="str">
        <f>IF('Town Data'!C157&gt;9,'Town Data'!B157,"*")</f>
        <v>*</v>
      </c>
      <c r="D161" s="34" t="str">
        <f>IF('Town Data'!E157&gt;9,'Town Data'!D157,"*")</f>
        <v>*</v>
      </c>
      <c r="E161" s="35" t="str">
        <f>IF('Town Data'!G157&gt;9,'Town Data'!F157,"*")</f>
        <v>*</v>
      </c>
      <c r="F161" s="34" t="str">
        <f>IF('Town Data'!I157&gt;9,'Town Data'!H157,"*")</f>
        <v>*</v>
      </c>
      <c r="G161" s="34" t="str">
        <f>IF('Town Data'!K157&gt;9,'Town Data'!J157,"*")</f>
        <v>*</v>
      </c>
      <c r="H161" s="35" t="str">
        <f>IF('Town Data'!M157&gt;9,'Town Data'!L157,"*")</f>
        <v>*</v>
      </c>
      <c r="I161" s="19" t="str">
        <f t="shared" si="6"/>
        <v/>
      </c>
      <c r="J161" s="19" t="str">
        <f t="shared" si="7"/>
        <v/>
      </c>
      <c r="K161" s="19" t="str">
        <f t="shared" si="8"/>
        <v/>
      </c>
    </row>
    <row r="162" spans="2:11" x14ac:dyDescent="0.3">
      <c r="B162" s="24">
        <f>'Town Data'!A158</f>
        <v>0</v>
      </c>
      <c r="C162" s="41" t="str">
        <f>IF('Town Data'!C158&gt;9,'Town Data'!B158,"*")</f>
        <v>*</v>
      </c>
      <c r="D162" s="34" t="str">
        <f>IF('Town Data'!E158&gt;9,'Town Data'!D158,"*")</f>
        <v>*</v>
      </c>
      <c r="E162" s="35" t="str">
        <f>IF('Town Data'!G158&gt;9,'Town Data'!F158,"*")</f>
        <v>*</v>
      </c>
      <c r="F162" s="34" t="str">
        <f>IF('Town Data'!I158&gt;9,'Town Data'!H158,"*")</f>
        <v>*</v>
      </c>
      <c r="G162" s="34" t="str">
        <f>IF('Town Data'!K158&gt;9,'Town Data'!J158,"*")</f>
        <v>*</v>
      </c>
      <c r="H162" s="35" t="str">
        <f>IF('Town Data'!M158&gt;9,'Town Data'!L158,"*")</f>
        <v>*</v>
      </c>
      <c r="I162" s="19" t="str">
        <f t="shared" si="6"/>
        <v/>
      </c>
      <c r="J162" s="19" t="str">
        <f t="shared" si="7"/>
        <v/>
      </c>
      <c r="K162" s="19" t="str">
        <f t="shared" si="8"/>
        <v/>
      </c>
    </row>
    <row r="163" spans="2:11" x14ac:dyDescent="0.3">
      <c r="B163" s="24">
        <f>'Town Data'!A159</f>
        <v>0</v>
      </c>
      <c r="C163" s="41" t="str">
        <f>IF('Town Data'!C159&gt;9,'Town Data'!B159,"*")</f>
        <v>*</v>
      </c>
      <c r="D163" s="34" t="str">
        <f>IF('Town Data'!E159&gt;9,'Town Data'!D159,"*")</f>
        <v>*</v>
      </c>
      <c r="E163" s="35" t="str">
        <f>IF('Town Data'!G159&gt;9,'Town Data'!F159,"*")</f>
        <v>*</v>
      </c>
      <c r="F163" s="34" t="str">
        <f>IF('Town Data'!I159&gt;9,'Town Data'!H159,"*")</f>
        <v>*</v>
      </c>
      <c r="G163" s="34" t="str">
        <f>IF('Town Data'!K159&gt;9,'Town Data'!J159,"*")</f>
        <v>*</v>
      </c>
      <c r="H163" s="35" t="str">
        <f>IF('Town Data'!M159&gt;9,'Town Data'!L159,"*")</f>
        <v>*</v>
      </c>
      <c r="I163" s="19" t="str">
        <f t="shared" si="6"/>
        <v/>
      </c>
      <c r="J163" s="19" t="str">
        <f t="shared" si="7"/>
        <v/>
      </c>
      <c r="K163" s="19" t="str">
        <f t="shared" si="8"/>
        <v/>
      </c>
    </row>
    <row r="164" spans="2:11" x14ac:dyDescent="0.3">
      <c r="B164" s="24">
        <f>'Town Data'!A160</f>
        <v>0</v>
      </c>
      <c r="C164" s="41" t="str">
        <f>IF('Town Data'!C160&gt;9,'Town Data'!B160,"*")</f>
        <v>*</v>
      </c>
      <c r="D164" s="34" t="str">
        <f>IF('Town Data'!E160&gt;9,'Town Data'!D160,"*")</f>
        <v>*</v>
      </c>
      <c r="E164" s="35" t="str">
        <f>IF('Town Data'!G160&gt;9,'Town Data'!F160,"*")</f>
        <v>*</v>
      </c>
      <c r="F164" s="34" t="str">
        <f>IF('Town Data'!I160&gt;9,'Town Data'!H160,"*")</f>
        <v>*</v>
      </c>
      <c r="G164" s="34" t="str">
        <f>IF('Town Data'!K160&gt;9,'Town Data'!J160,"*")</f>
        <v>*</v>
      </c>
      <c r="H164" s="35" t="str">
        <f>IF('Town Data'!M160&gt;9,'Town Data'!L160,"*")</f>
        <v>*</v>
      </c>
      <c r="I164" s="19" t="str">
        <f t="shared" si="6"/>
        <v/>
      </c>
      <c r="J164" s="19" t="str">
        <f t="shared" si="7"/>
        <v/>
      </c>
      <c r="K164" s="19" t="str">
        <f t="shared" si="8"/>
        <v/>
      </c>
    </row>
    <row r="165" spans="2:11" x14ac:dyDescent="0.3">
      <c r="B165" s="24">
        <f>'Town Data'!A161</f>
        <v>0</v>
      </c>
      <c r="C165" s="41" t="str">
        <f>IF('Town Data'!C161&gt;9,'Town Data'!B161,"*")</f>
        <v>*</v>
      </c>
      <c r="D165" s="34" t="str">
        <f>IF('Town Data'!E161&gt;9,'Town Data'!D161,"*")</f>
        <v>*</v>
      </c>
      <c r="E165" s="35" t="str">
        <f>IF('Town Data'!G161&gt;9,'Town Data'!F161,"*")</f>
        <v>*</v>
      </c>
      <c r="F165" s="34" t="str">
        <f>IF('Town Data'!I161&gt;9,'Town Data'!H161,"*")</f>
        <v>*</v>
      </c>
      <c r="G165" s="34" t="str">
        <f>IF('Town Data'!K161&gt;9,'Town Data'!J161,"*")</f>
        <v>*</v>
      </c>
      <c r="H165" s="35" t="str">
        <f>IF('Town Data'!M161&gt;9,'Town Data'!L161,"*")</f>
        <v>*</v>
      </c>
      <c r="I165" s="19" t="str">
        <f t="shared" si="6"/>
        <v/>
      </c>
      <c r="J165" s="19" t="str">
        <f t="shared" si="7"/>
        <v/>
      </c>
      <c r="K165" s="19" t="str">
        <f t="shared" si="8"/>
        <v/>
      </c>
    </row>
    <row r="166" spans="2:11" x14ac:dyDescent="0.3">
      <c r="B166" s="24">
        <f>'Town Data'!A162</f>
        <v>0</v>
      </c>
      <c r="C166" s="41" t="str">
        <f>IF('Town Data'!C162&gt;9,'Town Data'!B162,"*")</f>
        <v>*</v>
      </c>
      <c r="D166" s="34" t="str">
        <f>IF('Town Data'!E162&gt;9,'Town Data'!D162,"*")</f>
        <v>*</v>
      </c>
      <c r="E166" s="35" t="str">
        <f>IF('Town Data'!G162&gt;9,'Town Data'!F162,"*")</f>
        <v>*</v>
      </c>
      <c r="F166" s="34" t="str">
        <f>IF('Town Data'!I162&gt;9,'Town Data'!H162,"*")</f>
        <v>*</v>
      </c>
      <c r="G166" s="34" t="str">
        <f>IF('Town Data'!K162&gt;9,'Town Data'!J162,"*")</f>
        <v>*</v>
      </c>
      <c r="H166" s="35" t="str">
        <f>IF('Town Data'!M162&gt;9,'Town Data'!L162,"*")</f>
        <v>*</v>
      </c>
      <c r="I166" s="19" t="str">
        <f t="shared" si="6"/>
        <v/>
      </c>
      <c r="J166" s="19" t="str">
        <f t="shared" si="7"/>
        <v/>
      </c>
      <c r="K166" s="19" t="str">
        <f t="shared" si="8"/>
        <v/>
      </c>
    </row>
    <row r="167" spans="2:11" x14ac:dyDescent="0.3">
      <c r="B167" s="24">
        <f>'Town Data'!A163</f>
        <v>0</v>
      </c>
      <c r="C167" s="41" t="str">
        <f>IF('Town Data'!C163&gt;9,'Town Data'!B163,"*")</f>
        <v>*</v>
      </c>
      <c r="D167" s="34" t="str">
        <f>IF('Town Data'!E163&gt;9,'Town Data'!D163,"*")</f>
        <v>*</v>
      </c>
      <c r="E167" s="35" t="str">
        <f>IF('Town Data'!G163&gt;9,'Town Data'!F163,"*")</f>
        <v>*</v>
      </c>
      <c r="F167" s="34" t="str">
        <f>IF('Town Data'!I163&gt;9,'Town Data'!H163,"*")</f>
        <v>*</v>
      </c>
      <c r="G167" s="34" t="str">
        <f>IF('Town Data'!K163&gt;9,'Town Data'!J163,"*")</f>
        <v>*</v>
      </c>
      <c r="H167" s="35" t="str">
        <f>IF('Town Data'!M163&gt;9,'Town Data'!L163,"*")</f>
        <v>*</v>
      </c>
      <c r="I167" s="19" t="str">
        <f t="shared" si="6"/>
        <v/>
      </c>
      <c r="J167" s="19" t="str">
        <f t="shared" si="7"/>
        <v/>
      </c>
      <c r="K167" s="19" t="str">
        <f t="shared" si="8"/>
        <v/>
      </c>
    </row>
    <row r="168" spans="2:11" x14ac:dyDescent="0.3">
      <c r="B168" s="24">
        <f>'Town Data'!A164</f>
        <v>0</v>
      </c>
      <c r="C168" s="41" t="str">
        <f>IF('Town Data'!C164&gt;9,'Town Data'!B164,"*")</f>
        <v>*</v>
      </c>
      <c r="D168" s="34" t="str">
        <f>IF('Town Data'!E164&gt;9,'Town Data'!D164,"*")</f>
        <v>*</v>
      </c>
      <c r="E168" s="35" t="str">
        <f>IF('Town Data'!G164&gt;9,'Town Data'!F164,"*")</f>
        <v>*</v>
      </c>
      <c r="F168" s="34" t="str">
        <f>IF('Town Data'!I164&gt;9,'Town Data'!H164,"*")</f>
        <v>*</v>
      </c>
      <c r="G168" s="34" t="str">
        <f>IF('Town Data'!K164&gt;9,'Town Data'!J164,"*")</f>
        <v>*</v>
      </c>
      <c r="H168" s="35" t="str">
        <f>IF('Town Data'!M164&gt;9,'Town Data'!L164,"*")</f>
        <v>*</v>
      </c>
      <c r="I168" s="19" t="str">
        <f t="shared" si="6"/>
        <v/>
      </c>
      <c r="J168" s="19" t="str">
        <f t="shared" si="7"/>
        <v/>
      </c>
      <c r="K168" s="19" t="str">
        <f t="shared" si="8"/>
        <v/>
      </c>
    </row>
    <row r="169" spans="2:11" x14ac:dyDescent="0.3">
      <c r="B169" s="24">
        <f>'Town Data'!A165</f>
        <v>0</v>
      </c>
      <c r="C169" s="41" t="str">
        <f>IF('Town Data'!C165&gt;9,'Town Data'!B165,"*")</f>
        <v>*</v>
      </c>
      <c r="D169" s="34" t="str">
        <f>IF('Town Data'!E165&gt;9,'Town Data'!D165,"*")</f>
        <v>*</v>
      </c>
      <c r="E169" s="35" t="str">
        <f>IF('Town Data'!G165&gt;9,'Town Data'!F165,"*")</f>
        <v>*</v>
      </c>
      <c r="F169" s="34" t="str">
        <f>IF('Town Data'!I165&gt;9,'Town Data'!H165,"*")</f>
        <v>*</v>
      </c>
      <c r="G169" s="34" t="str">
        <f>IF('Town Data'!K165&gt;9,'Town Data'!J165,"*")</f>
        <v>*</v>
      </c>
      <c r="H169" s="35" t="str">
        <f>IF('Town Data'!M165&gt;9,'Town Data'!L165,"*")</f>
        <v>*</v>
      </c>
      <c r="I169" s="19" t="str">
        <f t="shared" si="6"/>
        <v/>
      </c>
      <c r="J169" s="19" t="str">
        <f t="shared" si="7"/>
        <v/>
      </c>
      <c r="K169" s="19" t="str">
        <f t="shared" si="8"/>
        <v/>
      </c>
    </row>
    <row r="170" spans="2:11" x14ac:dyDescent="0.3">
      <c r="B170" s="24">
        <f>'Town Data'!A166</f>
        <v>0</v>
      </c>
      <c r="C170" s="41" t="str">
        <f>IF('Town Data'!C166&gt;9,'Town Data'!B166,"*")</f>
        <v>*</v>
      </c>
      <c r="D170" s="34" t="str">
        <f>IF('Town Data'!E166&gt;9,'Town Data'!D166,"*")</f>
        <v>*</v>
      </c>
      <c r="E170" s="35" t="str">
        <f>IF('Town Data'!G166&gt;9,'Town Data'!F166,"*")</f>
        <v>*</v>
      </c>
      <c r="F170" s="34" t="str">
        <f>IF('Town Data'!I166&gt;9,'Town Data'!H166,"*")</f>
        <v>*</v>
      </c>
      <c r="G170" s="34" t="str">
        <f>IF('Town Data'!K166&gt;9,'Town Data'!J166,"*")</f>
        <v>*</v>
      </c>
      <c r="H170" s="35" t="str">
        <f>IF('Town Data'!M166&gt;9,'Town Data'!L166,"*")</f>
        <v>*</v>
      </c>
      <c r="I170" s="19" t="str">
        <f t="shared" si="6"/>
        <v/>
      </c>
      <c r="J170" s="19" t="str">
        <f t="shared" si="7"/>
        <v/>
      </c>
      <c r="K170" s="19" t="str">
        <f t="shared" si="8"/>
        <v/>
      </c>
    </row>
    <row r="171" spans="2:11" x14ac:dyDescent="0.3">
      <c r="B171" s="24">
        <f>'Town Data'!A167</f>
        <v>0</v>
      </c>
      <c r="C171" s="41" t="str">
        <f>IF('Town Data'!C167&gt;9,'Town Data'!B167,"*")</f>
        <v>*</v>
      </c>
      <c r="D171" s="34" t="str">
        <f>IF('Town Data'!E167&gt;9,'Town Data'!D167,"*")</f>
        <v>*</v>
      </c>
      <c r="E171" s="35" t="str">
        <f>IF('Town Data'!G167&gt;9,'Town Data'!F167,"*")</f>
        <v>*</v>
      </c>
      <c r="F171" s="34" t="str">
        <f>IF('Town Data'!I167&gt;9,'Town Data'!H167,"*")</f>
        <v>*</v>
      </c>
      <c r="G171" s="34" t="str">
        <f>IF('Town Data'!K167&gt;9,'Town Data'!J167,"*")</f>
        <v>*</v>
      </c>
      <c r="H171" s="35" t="str">
        <f>IF('Town Data'!M167&gt;9,'Town Data'!L167,"*")</f>
        <v>*</v>
      </c>
      <c r="I171" s="19" t="str">
        <f t="shared" si="6"/>
        <v/>
      </c>
      <c r="J171" s="19" t="str">
        <f t="shared" si="7"/>
        <v/>
      </c>
      <c r="K171" s="19" t="str">
        <f t="shared" si="8"/>
        <v/>
      </c>
    </row>
    <row r="172" spans="2:11" x14ac:dyDescent="0.3">
      <c r="B172" s="24">
        <f>'Town Data'!A168</f>
        <v>0</v>
      </c>
      <c r="C172" s="41" t="str">
        <f>IF('Town Data'!C168&gt;9,'Town Data'!B168,"*")</f>
        <v>*</v>
      </c>
      <c r="D172" s="34" t="str">
        <f>IF('Town Data'!E168&gt;9,'Town Data'!D168,"*")</f>
        <v>*</v>
      </c>
      <c r="E172" s="35" t="str">
        <f>IF('Town Data'!G168&gt;9,'Town Data'!F168,"*")</f>
        <v>*</v>
      </c>
      <c r="F172" s="34" t="str">
        <f>IF('Town Data'!I168&gt;9,'Town Data'!H168,"*")</f>
        <v>*</v>
      </c>
      <c r="G172" s="34" t="str">
        <f>IF('Town Data'!K168&gt;9,'Town Data'!J168,"*")</f>
        <v>*</v>
      </c>
      <c r="H172" s="35" t="str">
        <f>IF('Town Data'!M168&gt;9,'Town Data'!L168,"*")</f>
        <v>*</v>
      </c>
      <c r="I172" s="19" t="str">
        <f t="shared" si="6"/>
        <v/>
      </c>
      <c r="J172" s="19" t="str">
        <f t="shared" si="7"/>
        <v/>
      </c>
      <c r="K172" s="19" t="str">
        <f t="shared" si="8"/>
        <v/>
      </c>
    </row>
    <row r="173" spans="2:11" x14ac:dyDescent="0.3">
      <c r="B173" s="24">
        <f>'Town Data'!A169</f>
        <v>0</v>
      </c>
      <c r="C173" s="41" t="str">
        <f>IF('Town Data'!C169&gt;9,'Town Data'!B169,"*")</f>
        <v>*</v>
      </c>
      <c r="D173" s="34" t="str">
        <f>IF('Town Data'!E169&gt;9,'Town Data'!D169,"*")</f>
        <v>*</v>
      </c>
      <c r="E173" s="35" t="str">
        <f>IF('Town Data'!G169&gt;9,'Town Data'!F169,"*")</f>
        <v>*</v>
      </c>
      <c r="F173" s="34" t="str">
        <f>IF('Town Data'!I169&gt;9,'Town Data'!H169,"*")</f>
        <v>*</v>
      </c>
      <c r="G173" s="34" t="str">
        <f>IF('Town Data'!K169&gt;9,'Town Data'!J169,"*")</f>
        <v>*</v>
      </c>
      <c r="H173" s="35" t="str">
        <f>IF('Town Data'!M169&gt;9,'Town Data'!L169,"*")</f>
        <v>*</v>
      </c>
      <c r="I173" s="19" t="str">
        <f t="shared" si="6"/>
        <v/>
      </c>
      <c r="J173" s="19" t="str">
        <f t="shared" si="7"/>
        <v/>
      </c>
      <c r="K173" s="19" t="str">
        <f t="shared" si="8"/>
        <v/>
      </c>
    </row>
    <row r="174" spans="2:11" x14ac:dyDescent="0.3">
      <c r="B174" s="24">
        <f>'Town Data'!A170</f>
        <v>0</v>
      </c>
      <c r="C174" s="41" t="str">
        <f>IF('Town Data'!C170&gt;9,'Town Data'!B170,"*")</f>
        <v>*</v>
      </c>
      <c r="D174" s="34" t="str">
        <f>IF('Town Data'!E170&gt;9,'Town Data'!D170,"*")</f>
        <v>*</v>
      </c>
      <c r="E174" s="35" t="str">
        <f>IF('Town Data'!G170&gt;9,'Town Data'!F170,"*")</f>
        <v>*</v>
      </c>
      <c r="F174" s="34" t="str">
        <f>IF('Town Data'!I170&gt;9,'Town Data'!H170,"*")</f>
        <v>*</v>
      </c>
      <c r="G174" s="34" t="str">
        <f>IF('Town Data'!K170&gt;9,'Town Data'!J170,"*")</f>
        <v>*</v>
      </c>
      <c r="H174" s="35" t="str">
        <f>IF('Town Data'!M170&gt;9,'Town Data'!L170,"*")</f>
        <v>*</v>
      </c>
      <c r="I174" s="19" t="str">
        <f t="shared" si="6"/>
        <v/>
      </c>
      <c r="J174" s="19" t="str">
        <f t="shared" si="7"/>
        <v/>
      </c>
      <c r="K174" s="19" t="str">
        <f t="shared" si="8"/>
        <v/>
      </c>
    </row>
    <row r="175" spans="2:11" x14ac:dyDescent="0.3">
      <c r="B175" s="24">
        <f>'Town Data'!A171</f>
        <v>0</v>
      </c>
      <c r="C175" s="41" t="str">
        <f>IF('Town Data'!C171&gt;9,'Town Data'!B171,"*")</f>
        <v>*</v>
      </c>
      <c r="D175" s="34" t="str">
        <f>IF('Town Data'!E171&gt;9,'Town Data'!D171,"*")</f>
        <v>*</v>
      </c>
      <c r="E175" s="35" t="str">
        <f>IF('Town Data'!G171&gt;9,'Town Data'!F171,"*")</f>
        <v>*</v>
      </c>
      <c r="F175" s="34" t="str">
        <f>IF('Town Data'!I171&gt;9,'Town Data'!H171,"*")</f>
        <v>*</v>
      </c>
      <c r="G175" s="34" t="str">
        <f>IF('Town Data'!K171&gt;9,'Town Data'!J171,"*")</f>
        <v>*</v>
      </c>
      <c r="H175" s="35" t="str">
        <f>IF('Town Data'!M171&gt;9,'Town Data'!L171,"*")</f>
        <v>*</v>
      </c>
      <c r="I175" s="19" t="str">
        <f t="shared" si="6"/>
        <v/>
      </c>
      <c r="J175" s="19" t="str">
        <f t="shared" si="7"/>
        <v/>
      </c>
      <c r="K175" s="19" t="str">
        <f t="shared" si="8"/>
        <v/>
      </c>
    </row>
    <row r="176" spans="2:11" x14ac:dyDescent="0.3">
      <c r="B176" s="24">
        <f>'Town Data'!A172</f>
        <v>0</v>
      </c>
      <c r="C176" s="41" t="str">
        <f>IF('Town Data'!C172&gt;9,'Town Data'!B172,"*")</f>
        <v>*</v>
      </c>
      <c r="D176" s="34" t="str">
        <f>IF('Town Data'!E172&gt;9,'Town Data'!D172,"*")</f>
        <v>*</v>
      </c>
      <c r="E176" s="35" t="str">
        <f>IF('Town Data'!G172&gt;9,'Town Data'!F172,"*")</f>
        <v>*</v>
      </c>
      <c r="F176" s="34" t="str">
        <f>IF('Town Data'!I172&gt;9,'Town Data'!H172,"*")</f>
        <v>*</v>
      </c>
      <c r="G176" s="34" t="str">
        <f>IF('Town Data'!K172&gt;9,'Town Data'!J172,"*")</f>
        <v>*</v>
      </c>
      <c r="H176" s="35" t="str">
        <f>IF('Town Data'!M172&gt;9,'Town Data'!L172,"*")</f>
        <v>*</v>
      </c>
      <c r="I176" s="19" t="str">
        <f t="shared" si="6"/>
        <v/>
      </c>
      <c r="J176" s="19" t="str">
        <f t="shared" si="7"/>
        <v/>
      </c>
      <c r="K176" s="19" t="str">
        <f t="shared" si="8"/>
        <v/>
      </c>
    </row>
    <row r="177" spans="2:11" x14ac:dyDescent="0.3">
      <c r="B177" s="24">
        <f>'Town Data'!A173</f>
        <v>0</v>
      </c>
      <c r="C177" s="41" t="str">
        <f>IF('Town Data'!C173&gt;9,'Town Data'!B173,"*")</f>
        <v>*</v>
      </c>
      <c r="D177" s="34" t="str">
        <f>IF('Town Data'!E173&gt;9,'Town Data'!D173,"*")</f>
        <v>*</v>
      </c>
      <c r="E177" s="35" t="str">
        <f>IF('Town Data'!G173&gt;9,'Town Data'!F173,"*")</f>
        <v>*</v>
      </c>
      <c r="F177" s="34" t="str">
        <f>IF('Town Data'!I173&gt;9,'Town Data'!H173,"*")</f>
        <v>*</v>
      </c>
      <c r="G177" s="34" t="str">
        <f>IF('Town Data'!K173&gt;9,'Town Data'!J173,"*")</f>
        <v>*</v>
      </c>
      <c r="H177" s="35" t="str">
        <f>IF('Town Data'!M173&gt;9,'Town Data'!L173,"*")</f>
        <v>*</v>
      </c>
      <c r="I177" s="19" t="str">
        <f t="shared" si="6"/>
        <v/>
      </c>
      <c r="J177" s="19" t="str">
        <f t="shared" si="7"/>
        <v/>
      </c>
      <c r="K177" s="19" t="str">
        <f t="shared" si="8"/>
        <v/>
      </c>
    </row>
    <row r="178" spans="2:11" x14ac:dyDescent="0.3">
      <c r="B178" s="24">
        <f>'Town Data'!A174</f>
        <v>0</v>
      </c>
      <c r="C178" s="41" t="str">
        <f>IF('Town Data'!C174&gt;9,'Town Data'!B174,"*")</f>
        <v>*</v>
      </c>
      <c r="D178" s="34" t="str">
        <f>IF('Town Data'!E174&gt;9,'Town Data'!D174,"*")</f>
        <v>*</v>
      </c>
      <c r="E178" s="35" t="str">
        <f>IF('Town Data'!G174&gt;9,'Town Data'!F174,"*")</f>
        <v>*</v>
      </c>
      <c r="F178" s="34" t="str">
        <f>IF('Town Data'!I174&gt;9,'Town Data'!H174,"*")</f>
        <v>*</v>
      </c>
      <c r="G178" s="34" t="str">
        <f>IF('Town Data'!K174&gt;9,'Town Data'!J174,"*")</f>
        <v>*</v>
      </c>
      <c r="H178" s="35" t="str">
        <f>IF('Town Data'!M174&gt;9,'Town Data'!L174,"*")</f>
        <v>*</v>
      </c>
      <c r="I178" s="19" t="str">
        <f t="shared" si="6"/>
        <v/>
      </c>
      <c r="J178" s="19" t="str">
        <f t="shared" si="7"/>
        <v/>
      </c>
      <c r="K178" s="19" t="str">
        <f t="shared" si="8"/>
        <v/>
      </c>
    </row>
    <row r="179" spans="2:11" x14ac:dyDescent="0.3">
      <c r="B179" s="24">
        <f>'Town Data'!A175</f>
        <v>0</v>
      </c>
      <c r="C179" s="41" t="str">
        <f>IF('Town Data'!C175&gt;9,'Town Data'!B175,"*")</f>
        <v>*</v>
      </c>
      <c r="D179" s="34" t="str">
        <f>IF('Town Data'!E175&gt;9,'Town Data'!D175,"*")</f>
        <v>*</v>
      </c>
      <c r="E179" s="35" t="str">
        <f>IF('Town Data'!G175&gt;9,'Town Data'!F175,"*")</f>
        <v>*</v>
      </c>
      <c r="F179" s="34" t="str">
        <f>IF('Town Data'!I175&gt;9,'Town Data'!H175,"*")</f>
        <v>*</v>
      </c>
      <c r="G179" s="34" t="str">
        <f>IF('Town Data'!K175&gt;9,'Town Data'!J175,"*")</f>
        <v>*</v>
      </c>
      <c r="H179" s="35" t="str">
        <f>IF('Town Data'!M175&gt;9,'Town Data'!L175,"*")</f>
        <v>*</v>
      </c>
      <c r="I179" s="19" t="str">
        <f t="shared" si="6"/>
        <v/>
      </c>
      <c r="J179" s="19" t="str">
        <f t="shared" si="7"/>
        <v/>
      </c>
      <c r="K179" s="19" t="str">
        <f t="shared" si="8"/>
        <v/>
      </c>
    </row>
    <row r="180" spans="2:11" x14ac:dyDescent="0.3">
      <c r="B180" s="24">
        <f>'Town Data'!A176</f>
        <v>0</v>
      </c>
      <c r="C180" s="41" t="str">
        <f>IF('Town Data'!C176&gt;9,'Town Data'!B176,"*")</f>
        <v>*</v>
      </c>
      <c r="D180" s="34" t="str">
        <f>IF('Town Data'!E176&gt;9,'Town Data'!D176,"*")</f>
        <v>*</v>
      </c>
      <c r="E180" s="35" t="str">
        <f>IF('Town Data'!G176&gt;9,'Town Data'!F176,"*")</f>
        <v>*</v>
      </c>
      <c r="F180" s="34" t="str">
        <f>IF('Town Data'!I176&gt;9,'Town Data'!H176,"*")</f>
        <v>*</v>
      </c>
      <c r="G180" s="34" t="str">
        <f>IF('Town Data'!K176&gt;9,'Town Data'!J176,"*")</f>
        <v>*</v>
      </c>
      <c r="H180" s="35" t="str">
        <f>IF('Town Data'!M176&gt;9,'Town Data'!L176,"*")</f>
        <v>*</v>
      </c>
      <c r="I180" s="19" t="str">
        <f t="shared" si="6"/>
        <v/>
      </c>
      <c r="J180" s="19" t="str">
        <f t="shared" si="7"/>
        <v/>
      </c>
      <c r="K180" s="19" t="str">
        <f t="shared" si="8"/>
        <v/>
      </c>
    </row>
    <row r="181" spans="2:11" x14ac:dyDescent="0.3">
      <c r="B181" s="24">
        <f>'Town Data'!A177</f>
        <v>0</v>
      </c>
      <c r="C181" s="41" t="str">
        <f>IF('Town Data'!C177&gt;9,'Town Data'!B177,"*")</f>
        <v>*</v>
      </c>
      <c r="D181" s="34" t="str">
        <f>IF('Town Data'!E177&gt;9,'Town Data'!D177,"*")</f>
        <v>*</v>
      </c>
      <c r="E181" s="35" t="str">
        <f>IF('Town Data'!G177&gt;9,'Town Data'!F177,"*")</f>
        <v>*</v>
      </c>
      <c r="F181" s="34" t="str">
        <f>IF('Town Data'!I177&gt;9,'Town Data'!H177,"*")</f>
        <v>*</v>
      </c>
      <c r="G181" s="34" t="str">
        <f>IF('Town Data'!K177&gt;9,'Town Data'!J177,"*")</f>
        <v>*</v>
      </c>
      <c r="H181" s="35" t="str">
        <f>IF('Town Data'!M177&gt;9,'Town Data'!L177,"*")</f>
        <v>*</v>
      </c>
      <c r="I181" s="19" t="str">
        <f t="shared" si="6"/>
        <v/>
      </c>
      <c r="J181" s="19" t="str">
        <f t="shared" si="7"/>
        <v/>
      </c>
      <c r="K181" s="19" t="str">
        <f t="shared" si="8"/>
        <v/>
      </c>
    </row>
    <row r="182" spans="2:11" x14ac:dyDescent="0.3">
      <c r="B182" s="24">
        <f>'Town Data'!A178</f>
        <v>0</v>
      </c>
      <c r="C182" s="41" t="str">
        <f>IF('Town Data'!C178&gt;9,'Town Data'!B178,"*")</f>
        <v>*</v>
      </c>
      <c r="D182" s="34" t="str">
        <f>IF('Town Data'!E178&gt;9,'Town Data'!D178,"*")</f>
        <v>*</v>
      </c>
      <c r="E182" s="35" t="str">
        <f>IF('Town Data'!G178&gt;9,'Town Data'!F178,"*")</f>
        <v>*</v>
      </c>
      <c r="F182" s="34" t="str">
        <f>IF('Town Data'!I178&gt;9,'Town Data'!H178,"*")</f>
        <v>*</v>
      </c>
      <c r="G182" s="34" t="str">
        <f>IF('Town Data'!K178&gt;9,'Town Data'!J178,"*")</f>
        <v>*</v>
      </c>
      <c r="H182" s="35" t="str">
        <f>IF('Town Data'!M178&gt;9,'Town Data'!L178,"*")</f>
        <v>*</v>
      </c>
      <c r="I182" s="19" t="str">
        <f t="shared" si="6"/>
        <v/>
      </c>
      <c r="J182" s="19" t="str">
        <f t="shared" si="7"/>
        <v/>
      </c>
      <c r="K182" s="19" t="str">
        <f t="shared" si="8"/>
        <v/>
      </c>
    </row>
    <row r="183" spans="2:11" x14ac:dyDescent="0.3">
      <c r="B183" s="24">
        <f>'Town Data'!A179</f>
        <v>0</v>
      </c>
      <c r="C183" s="41" t="str">
        <f>IF('Town Data'!C179&gt;9,'Town Data'!B179,"*")</f>
        <v>*</v>
      </c>
      <c r="D183" s="34" t="str">
        <f>IF('Town Data'!E179&gt;9,'Town Data'!D179,"*")</f>
        <v>*</v>
      </c>
      <c r="E183" s="35" t="str">
        <f>IF('Town Data'!G179&gt;9,'Town Data'!F179,"*")</f>
        <v>*</v>
      </c>
      <c r="F183" s="34" t="str">
        <f>IF('Town Data'!I179&gt;9,'Town Data'!H179,"*")</f>
        <v>*</v>
      </c>
      <c r="G183" s="34" t="str">
        <f>IF('Town Data'!K179&gt;9,'Town Data'!J179,"*")</f>
        <v>*</v>
      </c>
      <c r="H183" s="35" t="str">
        <f>IF('Town Data'!M179&gt;9,'Town Data'!L179,"*")</f>
        <v>*</v>
      </c>
      <c r="I183" s="19" t="str">
        <f t="shared" si="6"/>
        <v/>
      </c>
      <c r="J183" s="19" t="str">
        <f t="shared" si="7"/>
        <v/>
      </c>
      <c r="K183" s="19" t="str">
        <f t="shared" si="8"/>
        <v/>
      </c>
    </row>
    <row r="184" spans="2:11" x14ac:dyDescent="0.3">
      <c r="B184" s="24">
        <f>'Town Data'!A180</f>
        <v>0</v>
      </c>
      <c r="C184" s="41" t="str">
        <f>IF('Town Data'!C180&gt;9,'Town Data'!B180,"*")</f>
        <v>*</v>
      </c>
      <c r="D184" s="34" t="str">
        <f>IF('Town Data'!E180&gt;9,'Town Data'!D180,"*")</f>
        <v>*</v>
      </c>
      <c r="E184" s="35" t="str">
        <f>IF('Town Data'!G180&gt;9,'Town Data'!F180,"*")</f>
        <v>*</v>
      </c>
      <c r="F184" s="34" t="str">
        <f>IF('Town Data'!I180&gt;9,'Town Data'!H180,"*")</f>
        <v>*</v>
      </c>
      <c r="G184" s="34" t="str">
        <f>IF('Town Data'!K180&gt;9,'Town Data'!J180,"*")</f>
        <v>*</v>
      </c>
      <c r="H184" s="35" t="str">
        <f>IF('Town Data'!M180&gt;9,'Town Data'!L180,"*")</f>
        <v>*</v>
      </c>
      <c r="I184" s="19" t="str">
        <f t="shared" si="6"/>
        <v/>
      </c>
      <c r="J184" s="19" t="str">
        <f t="shared" si="7"/>
        <v/>
      </c>
      <c r="K184" s="19" t="str">
        <f t="shared" si="8"/>
        <v/>
      </c>
    </row>
    <row r="185" spans="2:11" x14ac:dyDescent="0.3">
      <c r="B185" s="24">
        <f>'Town Data'!A181</f>
        <v>0</v>
      </c>
      <c r="C185" s="41" t="str">
        <f>IF('Town Data'!C181&gt;9,'Town Data'!B181,"*")</f>
        <v>*</v>
      </c>
      <c r="D185" s="34" t="str">
        <f>IF('Town Data'!E181&gt;9,'Town Data'!D181,"*")</f>
        <v>*</v>
      </c>
      <c r="E185" s="35" t="str">
        <f>IF('Town Data'!G181&gt;9,'Town Data'!F181,"*")</f>
        <v>*</v>
      </c>
      <c r="F185" s="34" t="str">
        <f>IF('Town Data'!I181&gt;9,'Town Data'!H181,"*")</f>
        <v>*</v>
      </c>
      <c r="G185" s="34" t="str">
        <f>IF('Town Data'!K181&gt;9,'Town Data'!J181,"*")</f>
        <v>*</v>
      </c>
      <c r="H185" s="35" t="str">
        <f>IF('Town Data'!M181&gt;9,'Town Data'!L181,"*")</f>
        <v>*</v>
      </c>
      <c r="I185" s="19" t="str">
        <f t="shared" si="6"/>
        <v/>
      </c>
      <c r="J185" s="19" t="str">
        <f t="shared" si="7"/>
        <v/>
      </c>
      <c r="K185" s="19" t="str">
        <f t="shared" si="8"/>
        <v/>
      </c>
    </row>
    <row r="186" spans="2:11" x14ac:dyDescent="0.3">
      <c r="B186" s="24">
        <f>'Town Data'!A182</f>
        <v>0</v>
      </c>
      <c r="C186" s="41" t="str">
        <f>IF('Town Data'!C182&gt;9,'Town Data'!B182,"*")</f>
        <v>*</v>
      </c>
      <c r="D186" s="34" t="str">
        <f>IF('Town Data'!E182&gt;9,'Town Data'!D182,"*")</f>
        <v>*</v>
      </c>
      <c r="E186" s="35" t="str">
        <f>IF('Town Data'!G182&gt;9,'Town Data'!F182,"*")</f>
        <v>*</v>
      </c>
      <c r="F186" s="34" t="str">
        <f>IF('Town Data'!I182&gt;9,'Town Data'!H182,"*")</f>
        <v>*</v>
      </c>
      <c r="G186" s="34" t="str">
        <f>IF('Town Data'!K182&gt;9,'Town Data'!J182,"*")</f>
        <v>*</v>
      </c>
      <c r="H186" s="35" t="str">
        <f>IF('Town Data'!M182&gt;9,'Town Data'!L182,"*")</f>
        <v>*</v>
      </c>
      <c r="I186" s="19" t="str">
        <f t="shared" si="6"/>
        <v/>
      </c>
      <c r="J186" s="19" t="str">
        <f t="shared" si="7"/>
        <v/>
      </c>
      <c r="K186" s="19" t="str">
        <f t="shared" si="8"/>
        <v/>
      </c>
    </row>
    <row r="187" spans="2:11" x14ac:dyDescent="0.3">
      <c r="B187" s="24">
        <f>'Town Data'!A183</f>
        <v>0</v>
      </c>
      <c r="C187" s="41" t="str">
        <f>IF('Town Data'!C183&gt;9,'Town Data'!B183,"*")</f>
        <v>*</v>
      </c>
      <c r="D187" s="34" t="str">
        <f>IF('Town Data'!E183&gt;9,'Town Data'!D183,"*")</f>
        <v>*</v>
      </c>
      <c r="E187" s="35" t="str">
        <f>IF('Town Data'!G183&gt;9,'Town Data'!F183,"*")</f>
        <v>*</v>
      </c>
      <c r="F187" s="34" t="str">
        <f>IF('Town Data'!I183&gt;9,'Town Data'!H183,"*")</f>
        <v>*</v>
      </c>
      <c r="G187" s="34" t="str">
        <f>IF('Town Data'!K183&gt;9,'Town Data'!J183,"*")</f>
        <v>*</v>
      </c>
      <c r="H187" s="35" t="str">
        <f>IF('Town Data'!M183&gt;9,'Town Data'!L183,"*")</f>
        <v>*</v>
      </c>
      <c r="I187" s="19" t="str">
        <f t="shared" si="6"/>
        <v/>
      </c>
      <c r="J187" s="19" t="str">
        <f t="shared" si="7"/>
        <v/>
      </c>
      <c r="K187" s="19" t="str">
        <f t="shared" si="8"/>
        <v/>
      </c>
    </row>
    <row r="188" spans="2:11" x14ac:dyDescent="0.3">
      <c r="B188" s="24">
        <f>'Town Data'!A184</f>
        <v>0</v>
      </c>
      <c r="C188" s="41" t="str">
        <f>IF('Town Data'!C184&gt;9,'Town Data'!B184,"*")</f>
        <v>*</v>
      </c>
      <c r="D188" s="34" t="str">
        <f>IF('Town Data'!E184&gt;9,'Town Data'!D184,"*")</f>
        <v>*</v>
      </c>
      <c r="E188" s="35" t="str">
        <f>IF('Town Data'!G184&gt;9,'Town Data'!F184,"*")</f>
        <v>*</v>
      </c>
      <c r="F188" s="34" t="str">
        <f>IF('Town Data'!I184&gt;9,'Town Data'!H184,"*")</f>
        <v>*</v>
      </c>
      <c r="G188" s="34" t="str">
        <f>IF('Town Data'!K184&gt;9,'Town Data'!J184,"*")</f>
        <v>*</v>
      </c>
      <c r="H188" s="35" t="str">
        <f>IF('Town Data'!M184&gt;9,'Town Data'!L184,"*")</f>
        <v>*</v>
      </c>
      <c r="I188" s="19" t="str">
        <f t="shared" si="6"/>
        <v/>
      </c>
      <c r="J188" s="19" t="str">
        <f t="shared" si="7"/>
        <v/>
      </c>
      <c r="K188" s="19" t="str">
        <f t="shared" si="8"/>
        <v/>
      </c>
    </row>
    <row r="189" spans="2:11" x14ac:dyDescent="0.3">
      <c r="B189" s="24">
        <f>'Town Data'!A185</f>
        <v>0</v>
      </c>
      <c r="C189" s="41" t="str">
        <f>IF('Town Data'!C185&gt;9,'Town Data'!B185,"*")</f>
        <v>*</v>
      </c>
      <c r="D189" s="34" t="str">
        <f>IF('Town Data'!E185&gt;9,'Town Data'!D185,"*")</f>
        <v>*</v>
      </c>
      <c r="E189" s="35" t="str">
        <f>IF('Town Data'!G185&gt;9,'Town Data'!F185,"*")</f>
        <v>*</v>
      </c>
      <c r="F189" s="34" t="str">
        <f>IF('Town Data'!I185&gt;9,'Town Data'!H185,"*")</f>
        <v>*</v>
      </c>
      <c r="G189" s="34" t="str">
        <f>IF('Town Data'!K185&gt;9,'Town Data'!J185,"*")</f>
        <v>*</v>
      </c>
      <c r="H189" s="35" t="str">
        <f>IF('Town Data'!M185&gt;9,'Town Data'!L185,"*")</f>
        <v>*</v>
      </c>
      <c r="I189" s="19" t="str">
        <f t="shared" si="6"/>
        <v/>
      </c>
      <c r="J189" s="19" t="str">
        <f t="shared" si="7"/>
        <v/>
      </c>
      <c r="K189" s="19" t="str">
        <f t="shared" si="8"/>
        <v/>
      </c>
    </row>
    <row r="190" spans="2:11" x14ac:dyDescent="0.3">
      <c r="B190" s="24">
        <f>'Town Data'!A186</f>
        <v>0</v>
      </c>
      <c r="C190" s="41" t="str">
        <f>IF('Town Data'!C186&gt;9,'Town Data'!B186,"*")</f>
        <v>*</v>
      </c>
      <c r="D190" s="34" t="str">
        <f>IF('Town Data'!E186&gt;9,'Town Data'!D186,"*")</f>
        <v>*</v>
      </c>
      <c r="E190" s="35" t="str">
        <f>IF('Town Data'!G186&gt;9,'Town Data'!F186,"*")</f>
        <v>*</v>
      </c>
      <c r="F190" s="34" t="str">
        <f>IF('Town Data'!I186&gt;9,'Town Data'!H186,"*")</f>
        <v>*</v>
      </c>
      <c r="G190" s="34" t="str">
        <f>IF('Town Data'!K186&gt;9,'Town Data'!J186,"*")</f>
        <v>*</v>
      </c>
      <c r="H190" s="35" t="str">
        <f>IF('Town Data'!M186&gt;9,'Town Data'!L186,"*")</f>
        <v>*</v>
      </c>
      <c r="I190" s="19" t="str">
        <f t="shared" si="6"/>
        <v/>
      </c>
      <c r="J190" s="19" t="str">
        <f t="shared" si="7"/>
        <v/>
      </c>
      <c r="K190" s="19" t="str">
        <f t="shared" si="8"/>
        <v/>
      </c>
    </row>
    <row r="191" spans="2:11" x14ac:dyDescent="0.3">
      <c r="B191" s="24">
        <f>'Town Data'!A187</f>
        <v>0</v>
      </c>
      <c r="C191" s="41" t="str">
        <f>IF('Town Data'!C187&gt;9,'Town Data'!B187,"*")</f>
        <v>*</v>
      </c>
      <c r="D191" s="34" t="str">
        <f>IF('Town Data'!E187&gt;9,'Town Data'!D187,"*")</f>
        <v>*</v>
      </c>
      <c r="E191" s="35" t="str">
        <f>IF('Town Data'!G187&gt;9,'Town Data'!F187,"*")</f>
        <v>*</v>
      </c>
      <c r="F191" s="34" t="str">
        <f>IF('Town Data'!I187&gt;9,'Town Data'!H187,"*")</f>
        <v>*</v>
      </c>
      <c r="G191" s="34" t="str">
        <f>IF('Town Data'!K187&gt;9,'Town Data'!J187,"*")</f>
        <v>*</v>
      </c>
      <c r="H191" s="35" t="str">
        <f>IF('Town Data'!M187&gt;9,'Town Data'!L187,"*")</f>
        <v>*</v>
      </c>
      <c r="I191" s="19" t="str">
        <f t="shared" si="6"/>
        <v/>
      </c>
      <c r="J191" s="19" t="str">
        <f t="shared" si="7"/>
        <v/>
      </c>
      <c r="K191" s="19" t="str">
        <f t="shared" si="8"/>
        <v/>
      </c>
    </row>
    <row r="192" spans="2:11" x14ac:dyDescent="0.3">
      <c r="B192" s="24">
        <f>'Town Data'!A188</f>
        <v>0</v>
      </c>
      <c r="C192" s="41" t="str">
        <f>IF('Town Data'!C188&gt;9,'Town Data'!B188,"*")</f>
        <v>*</v>
      </c>
      <c r="D192" s="34" t="str">
        <f>IF('Town Data'!E188&gt;9,'Town Data'!D188,"*")</f>
        <v>*</v>
      </c>
      <c r="E192" s="35" t="str">
        <f>IF('Town Data'!G188&gt;9,'Town Data'!F188,"*")</f>
        <v>*</v>
      </c>
      <c r="F192" s="34" t="str">
        <f>IF('Town Data'!I188&gt;9,'Town Data'!H188,"*")</f>
        <v>*</v>
      </c>
      <c r="G192" s="34" t="str">
        <f>IF('Town Data'!K188&gt;9,'Town Data'!J188,"*")</f>
        <v>*</v>
      </c>
      <c r="H192" s="35" t="str">
        <f>IF('Town Data'!M188&gt;9,'Town Data'!L188,"*")</f>
        <v>*</v>
      </c>
      <c r="I192" s="19" t="str">
        <f t="shared" si="6"/>
        <v/>
      </c>
      <c r="J192" s="19" t="str">
        <f t="shared" si="7"/>
        <v/>
      </c>
      <c r="K192" s="19" t="str">
        <f t="shared" si="8"/>
        <v/>
      </c>
    </row>
    <row r="193" spans="2:11" x14ac:dyDescent="0.3">
      <c r="B193" s="24">
        <f>'Town Data'!A189</f>
        <v>0</v>
      </c>
      <c r="C193" s="41" t="str">
        <f>IF('Town Data'!C189&gt;9,'Town Data'!B189,"*")</f>
        <v>*</v>
      </c>
      <c r="D193" s="34" t="str">
        <f>IF('Town Data'!E189&gt;9,'Town Data'!D189,"*")</f>
        <v>*</v>
      </c>
      <c r="E193" s="35" t="str">
        <f>IF('Town Data'!G189&gt;9,'Town Data'!F189,"*")</f>
        <v>*</v>
      </c>
      <c r="F193" s="34" t="str">
        <f>IF('Town Data'!I189&gt;9,'Town Data'!H189,"*")</f>
        <v>*</v>
      </c>
      <c r="G193" s="34" t="str">
        <f>IF('Town Data'!K189&gt;9,'Town Data'!J189,"*")</f>
        <v>*</v>
      </c>
      <c r="H193" s="35" t="str">
        <f>IF('Town Data'!M189&gt;9,'Town Data'!L189,"*")</f>
        <v>*</v>
      </c>
      <c r="I193" s="19" t="str">
        <f t="shared" si="6"/>
        <v/>
      </c>
      <c r="J193" s="19" t="str">
        <f t="shared" si="7"/>
        <v/>
      </c>
      <c r="K193" s="19" t="str">
        <f t="shared" si="8"/>
        <v/>
      </c>
    </row>
    <row r="194" spans="2:11" x14ac:dyDescent="0.3">
      <c r="B194" s="24">
        <f>'Town Data'!A190</f>
        <v>0</v>
      </c>
      <c r="C194" s="41" t="str">
        <f>IF('Town Data'!C190&gt;9,'Town Data'!B190,"*")</f>
        <v>*</v>
      </c>
      <c r="D194" s="34" t="str">
        <f>IF('Town Data'!E190&gt;9,'Town Data'!D190,"*")</f>
        <v>*</v>
      </c>
      <c r="E194" s="35" t="str">
        <f>IF('Town Data'!G190&gt;9,'Town Data'!F190,"*")</f>
        <v>*</v>
      </c>
      <c r="F194" s="34" t="str">
        <f>IF('Town Data'!I190&gt;9,'Town Data'!H190,"*")</f>
        <v>*</v>
      </c>
      <c r="G194" s="34" t="str">
        <f>IF('Town Data'!K190&gt;9,'Town Data'!J190,"*")</f>
        <v>*</v>
      </c>
      <c r="H194" s="35" t="str">
        <f>IF('Town Data'!M190&gt;9,'Town Data'!L190,"*")</f>
        <v>*</v>
      </c>
      <c r="I194" s="19" t="str">
        <f t="shared" si="6"/>
        <v/>
      </c>
      <c r="J194" s="19" t="str">
        <f t="shared" si="7"/>
        <v/>
      </c>
      <c r="K194" s="19" t="str">
        <f t="shared" si="8"/>
        <v/>
      </c>
    </row>
    <row r="195" spans="2:11" x14ac:dyDescent="0.3">
      <c r="B195" s="24">
        <f>'Town Data'!A191</f>
        <v>0</v>
      </c>
      <c r="C195" s="41" t="str">
        <f>IF('Town Data'!C191&gt;9,'Town Data'!B191,"*")</f>
        <v>*</v>
      </c>
      <c r="D195" s="34" t="str">
        <f>IF('Town Data'!E191&gt;9,'Town Data'!D191,"*")</f>
        <v>*</v>
      </c>
      <c r="E195" s="35" t="str">
        <f>IF('Town Data'!G191&gt;9,'Town Data'!F191,"*")</f>
        <v>*</v>
      </c>
      <c r="F195" s="34" t="str">
        <f>IF('Town Data'!I191&gt;9,'Town Data'!H191,"*")</f>
        <v>*</v>
      </c>
      <c r="G195" s="34" t="str">
        <f>IF('Town Data'!K191&gt;9,'Town Data'!J191,"*")</f>
        <v>*</v>
      </c>
      <c r="H195" s="35" t="str">
        <f>IF('Town Data'!M191&gt;9,'Town Data'!L191,"*")</f>
        <v>*</v>
      </c>
      <c r="I195" s="19" t="str">
        <f t="shared" si="6"/>
        <v/>
      </c>
      <c r="J195" s="19" t="str">
        <f t="shared" si="7"/>
        <v/>
      </c>
      <c r="K195" s="19" t="str">
        <f t="shared" si="8"/>
        <v/>
      </c>
    </row>
    <row r="196" spans="2:11" x14ac:dyDescent="0.3">
      <c r="B196" s="24">
        <f>'Town Data'!A192</f>
        <v>0</v>
      </c>
      <c r="C196" s="41" t="str">
        <f>IF('Town Data'!C192&gt;9,'Town Data'!B192,"*")</f>
        <v>*</v>
      </c>
      <c r="D196" s="34" t="str">
        <f>IF('Town Data'!E192&gt;9,'Town Data'!D192,"*")</f>
        <v>*</v>
      </c>
      <c r="E196" s="35" t="str">
        <f>IF('Town Data'!G192&gt;9,'Town Data'!F192,"*")</f>
        <v>*</v>
      </c>
      <c r="F196" s="34" t="str">
        <f>IF('Town Data'!I192&gt;9,'Town Data'!H192,"*")</f>
        <v>*</v>
      </c>
      <c r="G196" s="34" t="str">
        <f>IF('Town Data'!K192&gt;9,'Town Data'!J192,"*")</f>
        <v>*</v>
      </c>
      <c r="H196" s="35" t="str">
        <f>IF('Town Data'!M192&gt;9,'Town Data'!L192,"*")</f>
        <v>*</v>
      </c>
      <c r="I196" s="19" t="str">
        <f t="shared" si="6"/>
        <v/>
      </c>
      <c r="J196" s="19" t="str">
        <f t="shared" si="7"/>
        <v/>
      </c>
      <c r="K196" s="19" t="str">
        <f t="shared" si="8"/>
        <v/>
      </c>
    </row>
    <row r="197" spans="2:11" x14ac:dyDescent="0.3">
      <c r="B197" s="24">
        <f>'Town Data'!A193</f>
        <v>0</v>
      </c>
      <c r="C197" s="41" t="str">
        <f>IF('Town Data'!C193&gt;9,'Town Data'!B193,"*")</f>
        <v>*</v>
      </c>
      <c r="D197" s="34" t="str">
        <f>IF('Town Data'!E193&gt;9,'Town Data'!D193,"*")</f>
        <v>*</v>
      </c>
      <c r="E197" s="35" t="str">
        <f>IF('Town Data'!G193&gt;9,'Town Data'!F193,"*")</f>
        <v>*</v>
      </c>
      <c r="F197" s="34" t="str">
        <f>IF('Town Data'!I193&gt;9,'Town Data'!H193,"*")</f>
        <v>*</v>
      </c>
      <c r="G197" s="34" t="str">
        <f>IF('Town Data'!K193&gt;9,'Town Data'!J193,"*")</f>
        <v>*</v>
      </c>
      <c r="H197" s="35" t="str">
        <f>IF('Town Data'!M193&gt;9,'Town Data'!L193,"*")</f>
        <v>*</v>
      </c>
      <c r="I197" s="19" t="str">
        <f t="shared" si="6"/>
        <v/>
      </c>
      <c r="J197" s="19" t="str">
        <f t="shared" si="7"/>
        <v/>
      </c>
      <c r="K197" s="19" t="str">
        <f t="shared" si="8"/>
        <v/>
      </c>
    </row>
    <row r="198" spans="2:11" x14ac:dyDescent="0.3">
      <c r="B198" s="24">
        <f>'Town Data'!A194</f>
        <v>0</v>
      </c>
      <c r="C198" s="41" t="str">
        <f>IF('Town Data'!C194&gt;9,'Town Data'!B194,"*")</f>
        <v>*</v>
      </c>
      <c r="D198" s="34" t="str">
        <f>IF('Town Data'!E194&gt;9,'Town Data'!D194,"*")</f>
        <v>*</v>
      </c>
      <c r="E198" s="35" t="str">
        <f>IF('Town Data'!G194&gt;9,'Town Data'!F194,"*")</f>
        <v>*</v>
      </c>
      <c r="F198" s="34" t="str">
        <f>IF('Town Data'!I194&gt;9,'Town Data'!H194,"*")</f>
        <v>*</v>
      </c>
      <c r="G198" s="34" t="str">
        <f>IF('Town Data'!K194&gt;9,'Town Data'!J194,"*")</f>
        <v>*</v>
      </c>
      <c r="H198" s="35" t="str">
        <f>IF('Town Data'!M194&gt;9,'Town Data'!L194,"*")</f>
        <v>*</v>
      </c>
      <c r="I198" s="19" t="str">
        <f t="shared" ref="I198:I261" si="9">IFERROR((C198-F198)/F198,"")</f>
        <v/>
      </c>
      <c r="J198" s="19" t="str">
        <f t="shared" ref="J198:J261" si="10">IFERROR((D198-G198)/G198,"")</f>
        <v/>
      </c>
      <c r="K198" s="19" t="str">
        <f t="shared" ref="K198:K261" si="11">IFERROR((E198-H198)/H198,"")</f>
        <v/>
      </c>
    </row>
    <row r="199" spans="2:11" x14ac:dyDescent="0.3">
      <c r="B199" s="24">
        <f>'Town Data'!A195</f>
        <v>0</v>
      </c>
      <c r="C199" s="41" t="str">
        <f>IF('Town Data'!C195&gt;9,'Town Data'!B195,"*")</f>
        <v>*</v>
      </c>
      <c r="D199" s="34" t="str">
        <f>IF('Town Data'!E195&gt;9,'Town Data'!D195,"*")</f>
        <v>*</v>
      </c>
      <c r="E199" s="35" t="str">
        <f>IF('Town Data'!G195&gt;9,'Town Data'!F195,"*")</f>
        <v>*</v>
      </c>
      <c r="F199" s="34" t="str">
        <f>IF('Town Data'!I195&gt;9,'Town Data'!H195,"*")</f>
        <v>*</v>
      </c>
      <c r="G199" s="34" t="str">
        <f>IF('Town Data'!K195&gt;9,'Town Data'!J195,"*")</f>
        <v>*</v>
      </c>
      <c r="H199" s="35" t="str">
        <f>IF('Town Data'!M195&gt;9,'Town Data'!L195,"*")</f>
        <v>*</v>
      </c>
      <c r="I199" s="19" t="str">
        <f t="shared" si="9"/>
        <v/>
      </c>
      <c r="J199" s="19" t="str">
        <f t="shared" si="10"/>
        <v/>
      </c>
      <c r="K199" s="19" t="str">
        <f t="shared" si="11"/>
        <v/>
      </c>
    </row>
    <row r="200" spans="2:11" x14ac:dyDescent="0.3">
      <c r="B200" s="24">
        <f>'Town Data'!A196</f>
        <v>0</v>
      </c>
      <c r="C200" s="41" t="str">
        <f>IF('Town Data'!C196&gt;9,'Town Data'!B196,"*")</f>
        <v>*</v>
      </c>
      <c r="D200" s="34" t="str">
        <f>IF('Town Data'!E196&gt;9,'Town Data'!D196,"*")</f>
        <v>*</v>
      </c>
      <c r="E200" s="35" t="str">
        <f>IF('Town Data'!G196&gt;9,'Town Data'!F196,"*")</f>
        <v>*</v>
      </c>
      <c r="F200" s="34" t="str">
        <f>IF('Town Data'!I196&gt;9,'Town Data'!H196,"*")</f>
        <v>*</v>
      </c>
      <c r="G200" s="34" t="str">
        <f>IF('Town Data'!K196&gt;9,'Town Data'!J196,"*")</f>
        <v>*</v>
      </c>
      <c r="H200" s="35" t="str">
        <f>IF('Town Data'!M196&gt;9,'Town Data'!L196,"*")</f>
        <v>*</v>
      </c>
      <c r="I200" s="19" t="str">
        <f t="shared" si="9"/>
        <v/>
      </c>
      <c r="J200" s="19" t="str">
        <f t="shared" si="10"/>
        <v/>
      </c>
      <c r="K200" s="19" t="str">
        <f t="shared" si="11"/>
        <v/>
      </c>
    </row>
    <row r="201" spans="2:11" x14ac:dyDescent="0.3">
      <c r="B201" s="24">
        <f>'Town Data'!A197</f>
        <v>0</v>
      </c>
      <c r="C201" s="41" t="str">
        <f>IF('Town Data'!C197&gt;9,'Town Data'!B197,"*")</f>
        <v>*</v>
      </c>
      <c r="D201" s="34" t="str">
        <f>IF('Town Data'!E197&gt;9,'Town Data'!D197,"*")</f>
        <v>*</v>
      </c>
      <c r="E201" s="35" t="str">
        <f>IF('Town Data'!G197&gt;9,'Town Data'!F197,"*")</f>
        <v>*</v>
      </c>
      <c r="F201" s="34" t="str">
        <f>IF('Town Data'!I197&gt;9,'Town Data'!H197,"*")</f>
        <v>*</v>
      </c>
      <c r="G201" s="34" t="str">
        <f>IF('Town Data'!K197&gt;9,'Town Data'!J197,"*")</f>
        <v>*</v>
      </c>
      <c r="H201" s="35" t="str">
        <f>IF('Town Data'!M197&gt;9,'Town Data'!L197,"*")</f>
        <v>*</v>
      </c>
      <c r="I201" s="19" t="str">
        <f t="shared" si="9"/>
        <v/>
      </c>
      <c r="J201" s="19" t="str">
        <f t="shared" si="10"/>
        <v/>
      </c>
      <c r="K201" s="19" t="str">
        <f t="shared" si="11"/>
        <v/>
      </c>
    </row>
    <row r="202" spans="2:11" x14ac:dyDescent="0.3">
      <c r="B202" s="24">
        <f>'Town Data'!A198</f>
        <v>0</v>
      </c>
      <c r="C202" s="41" t="str">
        <f>IF('Town Data'!C198&gt;9,'Town Data'!B198,"*")</f>
        <v>*</v>
      </c>
      <c r="D202" s="34" t="str">
        <f>IF('Town Data'!E198&gt;9,'Town Data'!D198,"*")</f>
        <v>*</v>
      </c>
      <c r="E202" s="35" t="str">
        <f>IF('Town Data'!G198&gt;9,'Town Data'!F198,"*")</f>
        <v>*</v>
      </c>
      <c r="F202" s="34" t="str">
        <f>IF('Town Data'!I198&gt;9,'Town Data'!H198,"*")</f>
        <v>*</v>
      </c>
      <c r="G202" s="34" t="str">
        <f>IF('Town Data'!K198&gt;9,'Town Data'!J198,"*")</f>
        <v>*</v>
      </c>
      <c r="H202" s="35" t="str">
        <f>IF('Town Data'!M198&gt;9,'Town Data'!L198,"*")</f>
        <v>*</v>
      </c>
      <c r="I202" s="19" t="str">
        <f t="shared" si="9"/>
        <v/>
      </c>
      <c r="J202" s="19" t="str">
        <f t="shared" si="10"/>
        <v/>
      </c>
      <c r="K202" s="19" t="str">
        <f t="shared" si="11"/>
        <v/>
      </c>
    </row>
    <row r="203" spans="2:11" x14ac:dyDescent="0.3">
      <c r="B203" s="24">
        <f>'Town Data'!A199</f>
        <v>0</v>
      </c>
      <c r="C203" s="41" t="str">
        <f>IF('Town Data'!C199&gt;9,'Town Data'!B199,"*")</f>
        <v>*</v>
      </c>
      <c r="D203" s="34" t="str">
        <f>IF('Town Data'!E199&gt;9,'Town Data'!D199,"*")</f>
        <v>*</v>
      </c>
      <c r="E203" s="35" t="str">
        <f>IF('Town Data'!G199&gt;9,'Town Data'!F199,"*")</f>
        <v>*</v>
      </c>
      <c r="F203" s="34" t="str">
        <f>IF('Town Data'!I199&gt;9,'Town Data'!H199,"*")</f>
        <v>*</v>
      </c>
      <c r="G203" s="34" t="str">
        <f>IF('Town Data'!K199&gt;9,'Town Data'!J199,"*")</f>
        <v>*</v>
      </c>
      <c r="H203" s="35" t="str">
        <f>IF('Town Data'!M199&gt;9,'Town Data'!L199,"*")</f>
        <v>*</v>
      </c>
      <c r="I203" s="19" t="str">
        <f t="shared" si="9"/>
        <v/>
      </c>
      <c r="J203" s="19" t="str">
        <f t="shared" si="10"/>
        <v/>
      </c>
      <c r="K203" s="19" t="str">
        <f t="shared" si="11"/>
        <v/>
      </c>
    </row>
    <row r="204" spans="2:11" x14ac:dyDescent="0.3">
      <c r="B204" s="24">
        <f>'Town Data'!A200</f>
        <v>0</v>
      </c>
      <c r="C204" s="41" t="str">
        <f>IF('Town Data'!C200&gt;9,'Town Data'!B200,"*")</f>
        <v>*</v>
      </c>
      <c r="D204" s="34" t="str">
        <f>IF('Town Data'!E200&gt;9,'Town Data'!D200,"*")</f>
        <v>*</v>
      </c>
      <c r="E204" s="35" t="str">
        <f>IF('Town Data'!G200&gt;9,'Town Data'!F200,"*")</f>
        <v>*</v>
      </c>
      <c r="F204" s="34" t="str">
        <f>IF('Town Data'!I200&gt;9,'Town Data'!H200,"*")</f>
        <v>*</v>
      </c>
      <c r="G204" s="34" t="str">
        <f>IF('Town Data'!K200&gt;9,'Town Data'!J200,"*")</f>
        <v>*</v>
      </c>
      <c r="H204" s="35" t="str">
        <f>IF('Town Data'!M200&gt;9,'Town Data'!L200,"*")</f>
        <v>*</v>
      </c>
      <c r="I204" s="19" t="str">
        <f t="shared" si="9"/>
        <v/>
      </c>
      <c r="J204" s="19" t="str">
        <f t="shared" si="10"/>
        <v/>
      </c>
      <c r="K204" s="19" t="str">
        <f t="shared" si="11"/>
        <v/>
      </c>
    </row>
    <row r="205" spans="2:11" x14ac:dyDescent="0.3">
      <c r="B205" s="24">
        <f>'Town Data'!A201</f>
        <v>0</v>
      </c>
      <c r="C205" s="41" t="str">
        <f>IF('Town Data'!C201&gt;9,'Town Data'!B201,"*")</f>
        <v>*</v>
      </c>
      <c r="D205" s="34" t="str">
        <f>IF('Town Data'!E201&gt;9,'Town Data'!D201,"*")</f>
        <v>*</v>
      </c>
      <c r="E205" s="35" t="str">
        <f>IF('Town Data'!G201&gt;9,'Town Data'!F201,"*")</f>
        <v>*</v>
      </c>
      <c r="F205" s="34" t="str">
        <f>IF('Town Data'!I201&gt;9,'Town Data'!H201,"*")</f>
        <v>*</v>
      </c>
      <c r="G205" s="34" t="str">
        <f>IF('Town Data'!K201&gt;9,'Town Data'!J201,"*")</f>
        <v>*</v>
      </c>
      <c r="H205" s="35" t="str">
        <f>IF('Town Data'!M201&gt;9,'Town Data'!L201,"*")</f>
        <v>*</v>
      </c>
      <c r="I205" s="19" t="str">
        <f t="shared" si="9"/>
        <v/>
      </c>
      <c r="J205" s="19" t="str">
        <f t="shared" si="10"/>
        <v/>
      </c>
      <c r="K205" s="19" t="str">
        <f t="shared" si="11"/>
        <v/>
      </c>
    </row>
    <row r="206" spans="2:11" x14ac:dyDescent="0.3">
      <c r="B206" s="24">
        <f>'Town Data'!A202</f>
        <v>0</v>
      </c>
      <c r="C206" s="41" t="str">
        <f>IF('Town Data'!C202&gt;9,'Town Data'!B202,"*")</f>
        <v>*</v>
      </c>
      <c r="D206" s="34" t="str">
        <f>IF('Town Data'!E202&gt;9,'Town Data'!D202,"*")</f>
        <v>*</v>
      </c>
      <c r="E206" s="35" t="str">
        <f>IF('Town Data'!G202&gt;9,'Town Data'!F202,"*")</f>
        <v>*</v>
      </c>
      <c r="F206" s="34" t="str">
        <f>IF('Town Data'!I202&gt;9,'Town Data'!H202,"*")</f>
        <v>*</v>
      </c>
      <c r="G206" s="34" t="str">
        <f>IF('Town Data'!K202&gt;9,'Town Data'!J202,"*")</f>
        <v>*</v>
      </c>
      <c r="H206" s="35" t="str">
        <f>IF('Town Data'!M202&gt;9,'Town Data'!L202,"*")</f>
        <v>*</v>
      </c>
      <c r="I206" s="19" t="str">
        <f t="shared" si="9"/>
        <v/>
      </c>
      <c r="J206" s="19" t="str">
        <f t="shared" si="10"/>
        <v/>
      </c>
      <c r="K206" s="19" t="str">
        <f t="shared" si="11"/>
        <v/>
      </c>
    </row>
    <row r="207" spans="2:11" x14ac:dyDescent="0.3">
      <c r="B207" s="24">
        <f>'Town Data'!A203</f>
        <v>0</v>
      </c>
      <c r="C207" s="41" t="str">
        <f>IF('Town Data'!C203&gt;9,'Town Data'!B203,"*")</f>
        <v>*</v>
      </c>
      <c r="D207" s="34" t="str">
        <f>IF('Town Data'!E203&gt;9,'Town Data'!D203,"*")</f>
        <v>*</v>
      </c>
      <c r="E207" s="35" t="str">
        <f>IF('Town Data'!G203&gt;9,'Town Data'!F203,"*")</f>
        <v>*</v>
      </c>
      <c r="F207" s="34" t="str">
        <f>IF('Town Data'!I203&gt;9,'Town Data'!H203,"*")</f>
        <v>*</v>
      </c>
      <c r="G207" s="34" t="str">
        <f>IF('Town Data'!K203&gt;9,'Town Data'!J203,"*")</f>
        <v>*</v>
      </c>
      <c r="H207" s="35" t="str">
        <f>IF('Town Data'!M203&gt;9,'Town Data'!L203,"*")</f>
        <v>*</v>
      </c>
      <c r="I207" s="19" t="str">
        <f t="shared" si="9"/>
        <v/>
      </c>
      <c r="J207" s="19" t="str">
        <f t="shared" si="10"/>
        <v/>
      </c>
      <c r="K207" s="19" t="str">
        <f t="shared" si="11"/>
        <v/>
      </c>
    </row>
    <row r="208" spans="2:11" x14ac:dyDescent="0.3">
      <c r="B208" s="24">
        <f>'Town Data'!A204</f>
        <v>0</v>
      </c>
      <c r="C208" s="41" t="str">
        <f>IF('Town Data'!C204&gt;9,'Town Data'!B204,"*")</f>
        <v>*</v>
      </c>
      <c r="D208" s="34" t="str">
        <f>IF('Town Data'!E204&gt;9,'Town Data'!D204,"*")</f>
        <v>*</v>
      </c>
      <c r="E208" s="35" t="str">
        <f>IF('Town Data'!G204&gt;9,'Town Data'!F204,"*")</f>
        <v>*</v>
      </c>
      <c r="F208" s="34" t="str">
        <f>IF('Town Data'!I204&gt;9,'Town Data'!H204,"*")</f>
        <v>*</v>
      </c>
      <c r="G208" s="34" t="str">
        <f>IF('Town Data'!K204&gt;9,'Town Data'!J204,"*")</f>
        <v>*</v>
      </c>
      <c r="H208" s="35" t="str">
        <f>IF('Town Data'!M204&gt;9,'Town Data'!L204,"*")</f>
        <v>*</v>
      </c>
      <c r="I208" s="19" t="str">
        <f t="shared" si="9"/>
        <v/>
      </c>
      <c r="J208" s="19" t="str">
        <f t="shared" si="10"/>
        <v/>
      </c>
      <c r="K208" s="19" t="str">
        <f t="shared" si="11"/>
        <v/>
      </c>
    </row>
    <row r="209" spans="2:11" x14ac:dyDescent="0.3">
      <c r="B209" s="24">
        <f>'Town Data'!A205</f>
        <v>0</v>
      </c>
      <c r="C209" s="41" t="str">
        <f>IF('Town Data'!C205&gt;9,'Town Data'!B205,"*")</f>
        <v>*</v>
      </c>
      <c r="D209" s="34" t="str">
        <f>IF('Town Data'!E205&gt;9,'Town Data'!D205,"*")</f>
        <v>*</v>
      </c>
      <c r="E209" s="35" t="str">
        <f>IF('Town Data'!G205&gt;9,'Town Data'!F205,"*")</f>
        <v>*</v>
      </c>
      <c r="F209" s="34" t="str">
        <f>IF('Town Data'!I205&gt;9,'Town Data'!H205,"*")</f>
        <v>*</v>
      </c>
      <c r="G209" s="34" t="str">
        <f>IF('Town Data'!K205&gt;9,'Town Data'!J205,"*")</f>
        <v>*</v>
      </c>
      <c r="H209" s="35" t="str">
        <f>IF('Town Data'!M205&gt;9,'Town Data'!L205,"*")</f>
        <v>*</v>
      </c>
      <c r="I209" s="19" t="str">
        <f t="shared" si="9"/>
        <v/>
      </c>
      <c r="J209" s="19" t="str">
        <f t="shared" si="10"/>
        <v/>
      </c>
      <c r="K209" s="19" t="str">
        <f t="shared" si="11"/>
        <v/>
      </c>
    </row>
    <row r="210" spans="2:11" x14ac:dyDescent="0.3">
      <c r="B210" s="24">
        <f>'Town Data'!A206</f>
        <v>0</v>
      </c>
      <c r="C210" s="41" t="str">
        <f>IF('Town Data'!C206&gt;9,'Town Data'!B206,"*")</f>
        <v>*</v>
      </c>
      <c r="D210" s="34" t="str">
        <f>IF('Town Data'!E206&gt;9,'Town Data'!D206,"*")</f>
        <v>*</v>
      </c>
      <c r="E210" s="35" t="str">
        <f>IF('Town Data'!G206&gt;9,'Town Data'!F206,"*")</f>
        <v>*</v>
      </c>
      <c r="F210" s="34" t="str">
        <f>IF('Town Data'!I206&gt;9,'Town Data'!H206,"*")</f>
        <v>*</v>
      </c>
      <c r="G210" s="34" t="str">
        <f>IF('Town Data'!K206&gt;9,'Town Data'!J206,"*")</f>
        <v>*</v>
      </c>
      <c r="H210" s="35" t="str">
        <f>IF('Town Data'!M206&gt;9,'Town Data'!L206,"*")</f>
        <v>*</v>
      </c>
      <c r="I210" s="19" t="str">
        <f t="shared" si="9"/>
        <v/>
      </c>
      <c r="J210" s="19" t="str">
        <f t="shared" si="10"/>
        <v/>
      </c>
      <c r="K210" s="19" t="str">
        <f t="shared" si="11"/>
        <v/>
      </c>
    </row>
    <row r="211" spans="2:11" x14ac:dyDescent="0.3">
      <c r="B211" s="24">
        <f>'Town Data'!A207</f>
        <v>0</v>
      </c>
      <c r="C211" s="41" t="str">
        <f>IF('Town Data'!C207&gt;9,'Town Data'!B207,"*")</f>
        <v>*</v>
      </c>
      <c r="D211" s="34" t="str">
        <f>IF('Town Data'!E207&gt;9,'Town Data'!D207,"*")</f>
        <v>*</v>
      </c>
      <c r="E211" s="35" t="str">
        <f>IF('Town Data'!G207&gt;9,'Town Data'!F207,"*")</f>
        <v>*</v>
      </c>
      <c r="F211" s="34" t="str">
        <f>IF('Town Data'!I207&gt;9,'Town Data'!H207,"*")</f>
        <v>*</v>
      </c>
      <c r="G211" s="34" t="str">
        <f>IF('Town Data'!K207&gt;9,'Town Data'!J207,"*")</f>
        <v>*</v>
      </c>
      <c r="H211" s="35" t="str">
        <f>IF('Town Data'!M207&gt;9,'Town Data'!L207,"*")</f>
        <v>*</v>
      </c>
      <c r="I211" s="19" t="str">
        <f t="shared" si="9"/>
        <v/>
      </c>
      <c r="J211" s="19" t="str">
        <f t="shared" si="10"/>
        <v/>
      </c>
      <c r="K211" s="19" t="str">
        <f t="shared" si="11"/>
        <v/>
      </c>
    </row>
    <row r="212" spans="2:11" x14ac:dyDescent="0.3">
      <c r="B212" s="24">
        <f>'Town Data'!A208</f>
        <v>0</v>
      </c>
      <c r="C212" s="41" t="str">
        <f>IF('Town Data'!C208&gt;9,'Town Data'!B208,"*")</f>
        <v>*</v>
      </c>
      <c r="D212" s="34" t="str">
        <f>IF('Town Data'!E208&gt;9,'Town Data'!D208,"*")</f>
        <v>*</v>
      </c>
      <c r="E212" s="35" t="str">
        <f>IF('Town Data'!G208&gt;9,'Town Data'!F208,"*")</f>
        <v>*</v>
      </c>
      <c r="F212" s="34" t="str">
        <f>IF('Town Data'!I208&gt;9,'Town Data'!H208,"*")</f>
        <v>*</v>
      </c>
      <c r="G212" s="34" t="str">
        <f>IF('Town Data'!K208&gt;9,'Town Data'!J208,"*")</f>
        <v>*</v>
      </c>
      <c r="H212" s="35" t="str">
        <f>IF('Town Data'!M208&gt;9,'Town Data'!L208,"*")</f>
        <v>*</v>
      </c>
      <c r="I212" s="19" t="str">
        <f t="shared" si="9"/>
        <v/>
      </c>
      <c r="J212" s="19" t="str">
        <f t="shared" si="10"/>
        <v/>
      </c>
      <c r="K212" s="19" t="str">
        <f t="shared" si="11"/>
        <v/>
      </c>
    </row>
    <row r="213" spans="2:11" x14ac:dyDescent="0.3">
      <c r="B213" s="24">
        <f>'Town Data'!A209</f>
        <v>0</v>
      </c>
      <c r="C213" s="41" t="str">
        <f>IF('Town Data'!C209&gt;9,'Town Data'!B209,"*")</f>
        <v>*</v>
      </c>
      <c r="D213" s="34" t="str">
        <f>IF('Town Data'!E209&gt;9,'Town Data'!D209,"*")</f>
        <v>*</v>
      </c>
      <c r="E213" s="35" t="str">
        <f>IF('Town Data'!G209&gt;9,'Town Data'!F209,"*")</f>
        <v>*</v>
      </c>
      <c r="F213" s="34" t="str">
        <f>IF('Town Data'!I209&gt;9,'Town Data'!H209,"*")</f>
        <v>*</v>
      </c>
      <c r="G213" s="34" t="str">
        <f>IF('Town Data'!K209&gt;9,'Town Data'!J209,"*")</f>
        <v>*</v>
      </c>
      <c r="H213" s="35" t="str">
        <f>IF('Town Data'!M209&gt;9,'Town Data'!L209,"*")</f>
        <v>*</v>
      </c>
      <c r="I213" s="19" t="str">
        <f t="shared" si="9"/>
        <v/>
      </c>
      <c r="J213" s="19" t="str">
        <f t="shared" si="10"/>
        <v/>
      </c>
      <c r="K213" s="19" t="str">
        <f t="shared" si="11"/>
        <v/>
      </c>
    </row>
    <row r="214" spans="2:11" x14ac:dyDescent="0.3">
      <c r="B214" s="24">
        <f>'Town Data'!A210</f>
        <v>0</v>
      </c>
      <c r="C214" s="41" t="str">
        <f>IF('Town Data'!C210&gt;9,'Town Data'!B210,"*")</f>
        <v>*</v>
      </c>
      <c r="D214" s="34" t="str">
        <f>IF('Town Data'!E210&gt;9,'Town Data'!D210,"*")</f>
        <v>*</v>
      </c>
      <c r="E214" s="35" t="str">
        <f>IF('Town Data'!G210&gt;9,'Town Data'!F210,"*")</f>
        <v>*</v>
      </c>
      <c r="F214" s="34" t="str">
        <f>IF('Town Data'!I210&gt;9,'Town Data'!H210,"*")</f>
        <v>*</v>
      </c>
      <c r="G214" s="34" t="str">
        <f>IF('Town Data'!K210&gt;9,'Town Data'!J210,"*")</f>
        <v>*</v>
      </c>
      <c r="H214" s="35" t="str">
        <f>IF('Town Data'!M210&gt;9,'Town Data'!L210,"*")</f>
        <v>*</v>
      </c>
      <c r="I214" s="19" t="str">
        <f t="shared" si="9"/>
        <v/>
      </c>
      <c r="J214" s="19" t="str">
        <f t="shared" si="10"/>
        <v/>
      </c>
      <c r="K214" s="19" t="str">
        <f t="shared" si="11"/>
        <v/>
      </c>
    </row>
    <row r="215" spans="2:11" x14ac:dyDescent="0.3">
      <c r="B215" s="24">
        <f>'Town Data'!A211</f>
        <v>0</v>
      </c>
      <c r="C215" s="41" t="str">
        <f>IF('Town Data'!C211&gt;9,'Town Data'!B211,"*")</f>
        <v>*</v>
      </c>
      <c r="D215" s="34" t="str">
        <f>IF('Town Data'!E211&gt;9,'Town Data'!D211,"*")</f>
        <v>*</v>
      </c>
      <c r="E215" s="35" t="str">
        <f>IF('Town Data'!G211&gt;9,'Town Data'!F211,"*")</f>
        <v>*</v>
      </c>
      <c r="F215" s="34" t="str">
        <f>IF('Town Data'!I211&gt;9,'Town Data'!H211,"*")</f>
        <v>*</v>
      </c>
      <c r="G215" s="34" t="str">
        <f>IF('Town Data'!K211&gt;9,'Town Data'!J211,"*")</f>
        <v>*</v>
      </c>
      <c r="H215" s="35" t="str">
        <f>IF('Town Data'!M211&gt;9,'Town Data'!L211,"*")</f>
        <v>*</v>
      </c>
      <c r="I215" s="19" t="str">
        <f t="shared" si="9"/>
        <v/>
      </c>
      <c r="J215" s="19" t="str">
        <f t="shared" si="10"/>
        <v/>
      </c>
      <c r="K215" s="19" t="str">
        <f t="shared" si="11"/>
        <v/>
      </c>
    </row>
    <row r="216" spans="2:11" x14ac:dyDescent="0.3">
      <c r="B216" s="24">
        <f>'Town Data'!A212</f>
        <v>0</v>
      </c>
      <c r="C216" s="41" t="str">
        <f>IF('Town Data'!C212&gt;9,'Town Data'!B212,"*")</f>
        <v>*</v>
      </c>
      <c r="D216" s="34" t="str">
        <f>IF('Town Data'!E212&gt;9,'Town Data'!D212,"*")</f>
        <v>*</v>
      </c>
      <c r="E216" s="35" t="str">
        <f>IF('Town Data'!G212&gt;9,'Town Data'!F212,"*")</f>
        <v>*</v>
      </c>
      <c r="F216" s="34" t="str">
        <f>IF('Town Data'!I212&gt;9,'Town Data'!H212,"*")</f>
        <v>*</v>
      </c>
      <c r="G216" s="34" t="str">
        <f>IF('Town Data'!K212&gt;9,'Town Data'!J212,"*")</f>
        <v>*</v>
      </c>
      <c r="H216" s="35" t="str">
        <f>IF('Town Data'!M212&gt;9,'Town Data'!L212,"*")</f>
        <v>*</v>
      </c>
      <c r="I216" s="19" t="str">
        <f t="shared" si="9"/>
        <v/>
      </c>
      <c r="J216" s="19" t="str">
        <f t="shared" si="10"/>
        <v/>
      </c>
      <c r="K216" s="19" t="str">
        <f t="shared" si="11"/>
        <v/>
      </c>
    </row>
    <row r="217" spans="2:11" x14ac:dyDescent="0.3">
      <c r="B217" s="24">
        <f>'Town Data'!A213</f>
        <v>0</v>
      </c>
      <c r="C217" s="41" t="str">
        <f>IF('Town Data'!C213&gt;9,'Town Data'!B213,"*")</f>
        <v>*</v>
      </c>
      <c r="D217" s="34" t="str">
        <f>IF('Town Data'!E213&gt;9,'Town Data'!D213,"*")</f>
        <v>*</v>
      </c>
      <c r="E217" s="35" t="str">
        <f>IF('Town Data'!G213&gt;9,'Town Data'!F213,"*")</f>
        <v>*</v>
      </c>
      <c r="F217" s="34" t="str">
        <f>IF('Town Data'!I213&gt;9,'Town Data'!H213,"*")</f>
        <v>*</v>
      </c>
      <c r="G217" s="34" t="str">
        <f>IF('Town Data'!K213&gt;9,'Town Data'!J213,"*")</f>
        <v>*</v>
      </c>
      <c r="H217" s="35" t="str">
        <f>IF('Town Data'!M213&gt;9,'Town Data'!L213,"*")</f>
        <v>*</v>
      </c>
      <c r="I217" s="19" t="str">
        <f t="shared" si="9"/>
        <v/>
      </c>
      <c r="J217" s="19" t="str">
        <f t="shared" si="10"/>
        <v/>
      </c>
      <c r="K217" s="19" t="str">
        <f t="shared" si="11"/>
        <v/>
      </c>
    </row>
    <row r="218" spans="2:11" x14ac:dyDescent="0.3">
      <c r="B218" s="24">
        <f>'Town Data'!A214</f>
        <v>0</v>
      </c>
      <c r="C218" s="41" t="str">
        <f>IF('Town Data'!C214&gt;9,'Town Data'!B214,"*")</f>
        <v>*</v>
      </c>
      <c r="D218" s="34" t="str">
        <f>IF('Town Data'!E214&gt;9,'Town Data'!D214,"*")</f>
        <v>*</v>
      </c>
      <c r="E218" s="35" t="str">
        <f>IF('Town Data'!G214&gt;9,'Town Data'!F214,"*")</f>
        <v>*</v>
      </c>
      <c r="F218" s="34" t="str">
        <f>IF('Town Data'!I214&gt;9,'Town Data'!H214,"*")</f>
        <v>*</v>
      </c>
      <c r="G218" s="34" t="str">
        <f>IF('Town Data'!K214&gt;9,'Town Data'!J214,"*")</f>
        <v>*</v>
      </c>
      <c r="H218" s="35" t="str">
        <f>IF('Town Data'!M214&gt;9,'Town Data'!L214,"*")</f>
        <v>*</v>
      </c>
      <c r="I218" s="19" t="str">
        <f t="shared" si="9"/>
        <v/>
      </c>
      <c r="J218" s="19" t="str">
        <f t="shared" si="10"/>
        <v/>
      </c>
      <c r="K218" s="19" t="str">
        <f t="shared" si="11"/>
        <v/>
      </c>
    </row>
    <row r="219" spans="2:11" x14ac:dyDescent="0.3">
      <c r="B219" s="24">
        <f>'Town Data'!A215</f>
        <v>0</v>
      </c>
      <c r="C219" s="41" t="str">
        <f>IF('Town Data'!C215&gt;9,'Town Data'!B215,"*")</f>
        <v>*</v>
      </c>
      <c r="D219" s="34" t="str">
        <f>IF('Town Data'!E215&gt;9,'Town Data'!D215,"*")</f>
        <v>*</v>
      </c>
      <c r="E219" s="35" t="str">
        <f>IF('Town Data'!G215&gt;9,'Town Data'!F215,"*")</f>
        <v>*</v>
      </c>
      <c r="F219" s="34" t="str">
        <f>IF('Town Data'!I215&gt;9,'Town Data'!H215,"*")</f>
        <v>*</v>
      </c>
      <c r="G219" s="34" t="str">
        <f>IF('Town Data'!K215&gt;9,'Town Data'!J215,"*")</f>
        <v>*</v>
      </c>
      <c r="H219" s="35" t="str">
        <f>IF('Town Data'!M215&gt;9,'Town Data'!L215,"*")</f>
        <v>*</v>
      </c>
      <c r="I219" s="19" t="str">
        <f t="shared" si="9"/>
        <v/>
      </c>
      <c r="J219" s="19" t="str">
        <f t="shared" si="10"/>
        <v/>
      </c>
      <c r="K219" s="19" t="str">
        <f t="shared" si="11"/>
        <v/>
      </c>
    </row>
    <row r="220" spans="2:11" x14ac:dyDescent="0.3">
      <c r="B220" s="24">
        <f>'Town Data'!A216</f>
        <v>0</v>
      </c>
      <c r="C220" s="41" t="str">
        <f>IF('Town Data'!C216&gt;9,'Town Data'!B216,"*")</f>
        <v>*</v>
      </c>
      <c r="D220" s="34" t="str">
        <f>IF('Town Data'!E216&gt;9,'Town Data'!D216,"*")</f>
        <v>*</v>
      </c>
      <c r="E220" s="35" t="str">
        <f>IF('Town Data'!G216&gt;9,'Town Data'!F216,"*")</f>
        <v>*</v>
      </c>
      <c r="F220" s="34" t="str">
        <f>IF('Town Data'!I216&gt;9,'Town Data'!H216,"*")</f>
        <v>*</v>
      </c>
      <c r="G220" s="34" t="str">
        <f>IF('Town Data'!K216&gt;9,'Town Data'!J216,"*")</f>
        <v>*</v>
      </c>
      <c r="H220" s="35" t="str">
        <f>IF('Town Data'!M216&gt;9,'Town Data'!L216,"*")</f>
        <v>*</v>
      </c>
      <c r="I220" s="19" t="str">
        <f t="shared" si="9"/>
        <v/>
      </c>
      <c r="J220" s="19" t="str">
        <f t="shared" si="10"/>
        <v/>
      </c>
      <c r="K220" s="19" t="str">
        <f t="shared" si="11"/>
        <v/>
      </c>
    </row>
    <row r="221" spans="2:11" x14ac:dyDescent="0.3">
      <c r="B221" s="24">
        <f>'Town Data'!A217</f>
        <v>0</v>
      </c>
      <c r="C221" s="41" t="str">
        <f>IF('Town Data'!C217&gt;9,'Town Data'!B217,"*")</f>
        <v>*</v>
      </c>
      <c r="D221" s="34" t="str">
        <f>IF('Town Data'!E217&gt;9,'Town Data'!D217,"*")</f>
        <v>*</v>
      </c>
      <c r="E221" s="35" t="str">
        <f>IF('Town Data'!G217&gt;9,'Town Data'!F217,"*")</f>
        <v>*</v>
      </c>
      <c r="F221" s="34" t="str">
        <f>IF('Town Data'!I217&gt;9,'Town Data'!H217,"*")</f>
        <v>*</v>
      </c>
      <c r="G221" s="34" t="str">
        <f>IF('Town Data'!K217&gt;9,'Town Data'!J217,"*")</f>
        <v>*</v>
      </c>
      <c r="H221" s="35" t="str">
        <f>IF('Town Data'!M217&gt;9,'Town Data'!L217,"*")</f>
        <v>*</v>
      </c>
      <c r="I221" s="19" t="str">
        <f t="shared" si="9"/>
        <v/>
      </c>
      <c r="J221" s="19" t="str">
        <f t="shared" si="10"/>
        <v/>
      </c>
      <c r="K221" s="19" t="str">
        <f t="shared" si="11"/>
        <v/>
      </c>
    </row>
    <row r="222" spans="2:11" x14ac:dyDescent="0.3">
      <c r="B222" s="24">
        <f>'Town Data'!A218</f>
        <v>0</v>
      </c>
      <c r="C222" s="41" t="str">
        <f>IF('Town Data'!C218&gt;9,'Town Data'!B218,"*")</f>
        <v>*</v>
      </c>
      <c r="D222" s="34" t="str">
        <f>IF('Town Data'!E218&gt;9,'Town Data'!D218,"*")</f>
        <v>*</v>
      </c>
      <c r="E222" s="35" t="str">
        <f>IF('Town Data'!G218&gt;9,'Town Data'!F218,"*")</f>
        <v>*</v>
      </c>
      <c r="F222" s="34" t="str">
        <f>IF('Town Data'!I218&gt;9,'Town Data'!H218,"*")</f>
        <v>*</v>
      </c>
      <c r="G222" s="34" t="str">
        <f>IF('Town Data'!K218&gt;9,'Town Data'!J218,"*")</f>
        <v>*</v>
      </c>
      <c r="H222" s="35" t="str">
        <f>IF('Town Data'!M218&gt;9,'Town Data'!L218,"*")</f>
        <v>*</v>
      </c>
      <c r="I222" s="19" t="str">
        <f t="shared" si="9"/>
        <v/>
      </c>
      <c r="J222" s="19" t="str">
        <f t="shared" si="10"/>
        <v/>
      </c>
      <c r="K222" s="19" t="str">
        <f t="shared" si="11"/>
        <v/>
      </c>
    </row>
    <row r="223" spans="2:11" x14ac:dyDescent="0.3">
      <c r="B223" s="24">
        <f>'Town Data'!A219</f>
        <v>0</v>
      </c>
      <c r="C223" s="41" t="str">
        <f>IF('Town Data'!C219&gt;9,'Town Data'!B219,"*")</f>
        <v>*</v>
      </c>
      <c r="D223" s="34" t="str">
        <f>IF('Town Data'!E219&gt;9,'Town Data'!D219,"*")</f>
        <v>*</v>
      </c>
      <c r="E223" s="35" t="str">
        <f>IF('Town Data'!G219&gt;9,'Town Data'!F219,"*")</f>
        <v>*</v>
      </c>
      <c r="F223" s="34" t="str">
        <f>IF('Town Data'!I219&gt;9,'Town Data'!H219,"*")</f>
        <v>*</v>
      </c>
      <c r="G223" s="34" t="str">
        <f>IF('Town Data'!K219&gt;9,'Town Data'!J219,"*")</f>
        <v>*</v>
      </c>
      <c r="H223" s="35" t="str">
        <f>IF('Town Data'!M219&gt;9,'Town Data'!L219,"*")</f>
        <v>*</v>
      </c>
      <c r="I223" s="19" t="str">
        <f t="shared" si="9"/>
        <v/>
      </c>
      <c r="J223" s="19" t="str">
        <f t="shared" si="10"/>
        <v/>
      </c>
      <c r="K223" s="19" t="str">
        <f t="shared" si="11"/>
        <v/>
      </c>
    </row>
    <row r="224" spans="2:11" x14ac:dyDescent="0.3">
      <c r="B224" s="24">
        <f>'Town Data'!A220</f>
        <v>0</v>
      </c>
      <c r="C224" s="41" t="str">
        <f>IF('Town Data'!C220&gt;9,'Town Data'!B220,"*")</f>
        <v>*</v>
      </c>
      <c r="D224" s="34" t="str">
        <f>IF('Town Data'!E220&gt;9,'Town Data'!D220,"*")</f>
        <v>*</v>
      </c>
      <c r="E224" s="35" t="str">
        <f>IF('Town Data'!G220&gt;9,'Town Data'!F220,"*")</f>
        <v>*</v>
      </c>
      <c r="F224" s="34" t="str">
        <f>IF('Town Data'!I220&gt;9,'Town Data'!H220,"*")</f>
        <v>*</v>
      </c>
      <c r="G224" s="34" t="str">
        <f>IF('Town Data'!K220&gt;9,'Town Data'!J220,"*")</f>
        <v>*</v>
      </c>
      <c r="H224" s="35" t="str">
        <f>IF('Town Data'!M220&gt;9,'Town Data'!L220,"*")</f>
        <v>*</v>
      </c>
      <c r="I224" s="19" t="str">
        <f t="shared" si="9"/>
        <v/>
      </c>
      <c r="J224" s="19" t="str">
        <f t="shared" si="10"/>
        <v/>
      </c>
      <c r="K224" s="19" t="str">
        <f t="shared" si="11"/>
        <v/>
      </c>
    </row>
    <row r="225" spans="2:11" x14ac:dyDescent="0.3">
      <c r="B225" s="24">
        <f>'Town Data'!A221</f>
        <v>0</v>
      </c>
      <c r="C225" s="41" t="str">
        <f>IF('Town Data'!C221&gt;9,'Town Data'!B221,"*")</f>
        <v>*</v>
      </c>
      <c r="D225" s="34" t="str">
        <f>IF('Town Data'!E221&gt;9,'Town Data'!D221,"*")</f>
        <v>*</v>
      </c>
      <c r="E225" s="35" t="str">
        <f>IF('Town Data'!G221&gt;9,'Town Data'!F221,"*")</f>
        <v>*</v>
      </c>
      <c r="F225" s="34" t="str">
        <f>IF('Town Data'!I221&gt;9,'Town Data'!H221,"*")</f>
        <v>*</v>
      </c>
      <c r="G225" s="34" t="str">
        <f>IF('Town Data'!K221&gt;9,'Town Data'!J221,"*")</f>
        <v>*</v>
      </c>
      <c r="H225" s="35" t="str">
        <f>IF('Town Data'!M221&gt;9,'Town Data'!L221,"*")</f>
        <v>*</v>
      </c>
      <c r="I225" s="19" t="str">
        <f t="shared" si="9"/>
        <v/>
      </c>
      <c r="J225" s="19" t="str">
        <f t="shared" si="10"/>
        <v/>
      </c>
      <c r="K225" s="19" t="str">
        <f t="shared" si="11"/>
        <v/>
      </c>
    </row>
    <row r="226" spans="2:11" x14ac:dyDescent="0.3">
      <c r="B226" s="24">
        <f>'Town Data'!A222</f>
        <v>0</v>
      </c>
      <c r="C226" s="41" t="str">
        <f>IF('Town Data'!C222&gt;9,'Town Data'!B222,"*")</f>
        <v>*</v>
      </c>
      <c r="D226" s="34" t="str">
        <f>IF('Town Data'!E222&gt;9,'Town Data'!D222,"*")</f>
        <v>*</v>
      </c>
      <c r="E226" s="35" t="str">
        <f>IF('Town Data'!G222&gt;9,'Town Data'!F222,"*")</f>
        <v>*</v>
      </c>
      <c r="F226" s="34" t="str">
        <f>IF('Town Data'!I222&gt;9,'Town Data'!H222,"*")</f>
        <v>*</v>
      </c>
      <c r="G226" s="34" t="str">
        <f>IF('Town Data'!K222&gt;9,'Town Data'!J222,"*")</f>
        <v>*</v>
      </c>
      <c r="H226" s="35" t="str">
        <f>IF('Town Data'!M222&gt;9,'Town Data'!L222,"*")</f>
        <v>*</v>
      </c>
      <c r="I226" s="19" t="str">
        <f t="shared" si="9"/>
        <v/>
      </c>
      <c r="J226" s="19" t="str">
        <f t="shared" si="10"/>
        <v/>
      </c>
      <c r="K226" s="19" t="str">
        <f t="shared" si="11"/>
        <v/>
      </c>
    </row>
    <row r="227" spans="2:11" x14ac:dyDescent="0.3">
      <c r="B227" s="24">
        <f>'Town Data'!A223</f>
        <v>0</v>
      </c>
      <c r="C227" s="41" t="str">
        <f>IF('Town Data'!C223&gt;9,'Town Data'!B223,"*")</f>
        <v>*</v>
      </c>
      <c r="D227" s="34" t="str">
        <f>IF('Town Data'!E223&gt;9,'Town Data'!D223,"*")</f>
        <v>*</v>
      </c>
      <c r="E227" s="35" t="str">
        <f>IF('Town Data'!G223&gt;9,'Town Data'!F223,"*")</f>
        <v>*</v>
      </c>
      <c r="F227" s="34" t="str">
        <f>IF('Town Data'!I223&gt;9,'Town Data'!H223,"*")</f>
        <v>*</v>
      </c>
      <c r="G227" s="34" t="str">
        <f>IF('Town Data'!K223&gt;9,'Town Data'!J223,"*")</f>
        <v>*</v>
      </c>
      <c r="H227" s="35" t="str">
        <f>IF('Town Data'!M223&gt;9,'Town Data'!L223,"*")</f>
        <v>*</v>
      </c>
      <c r="I227" s="19" t="str">
        <f t="shared" si="9"/>
        <v/>
      </c>
      <c r="J227" s="19" t="str">
        <f t="shared" si="10"/>
        <v/>
      </c>
      <c r="K227" s="19" t="str">
        <f t="shared" si="11"/>
        <v/>
      </c>
    </row>
    <row r="228" spans="2:11" x14ac:dyDescent="0.3">
      <c r="B228" s="24">
        <f>'Town Data'!A224</f>
        <v>0</v>
      </c>
      <c r="C228" s="41" t="str">
        <f>IF('Town Data'!C224&gt;9,'Town Data'!B224,"*")</f>
        <v>*</v>
      </c>
      <c r="D228" s="34" t="str">
        <f>IF('Town Data'!E224&gt;9,'Town Data'!D224,"*")</f>
        <v>*</v>
      </c>
      <c r="E228" s="35" t="str">
        <f>IF('Town Data'!G224&gt;9,'Town Data'!F224,"*")</f>
        <v>*</v>
      </c>
      <c r="F228" s="34" t="str">
        <f>IF('Town Data'!I224&gt;9,'Town Data'!H224,"*")</f>
        <v>*</v>
      </c>
      <c r="G228" s="34" t="str">
        <f>IF('Town Data'!K224&gt;9,'Town Data'!J224,"*")</f>
        <v>*</v>
      </c>
      <c r="H228" s="35" t="str">
        <f>IF('Town Data'!M224&gt;9,'Town Data'!L224,"*")</f>
        <v>*</v>
      </c>
      <c r="I228" s="19" t="str">
        <f t="shared" si="9"/>
        <v/>
      </c>
      <c r="J228" s="19" t="str">
        <f t="shared" si="10"/>
        <v/>
      </c>
      <c r="K228" s="19" t="str">
        <f t="shared" si="11"/>
        <v/>
      </c>
    </row>
    <row r="229" spans="2:11" x14ac:dyDescent="0.3">
      <c r="B229" s="24">
        <f>'Town Data'!A225</f>
        <v>0</v>
      </c>
      <c r="C229" s="41" t="str">
        <f>IF('Town Data'!C225&gt;9,'Town Data'!B225,"*")</f>
        <v>*</v>
      </c>
      <c r="D229" s="34" t="str">
        <f>IF('Town Data'!E225&gt;9,'Town Data'!D225,"*")</f>
        <v>*</v>
      </c>
      <c r="E229" s="35" t="str">
        <f>IF('Town Data'!G225&gt;9,'Town Data'!F225,"*")</f>
        <v>*</v>
      </c>
      <c r="F229" s="34" t="str">
        <f>IF('Town Data'!I225&gt;9,'Town Data'!H225,"*")</f>
        <v>*</v>
      </c>
      <c r="G229" s="34" t="str">
        <f>IF('Town Data'!K225&gt;9,'Town Data'!J225,"*")</f>
        <v>*</v>
      </c>
      <c r="H229" s="35" t="str">
        <f>IF('Town Data'!M225&gt;9,'Town Data'!L225,"*")</f>
        <v>*</v>
      </c>
      <c r="I229" s="19" t="str">
        <f t="shared" si="9"/>
        <v/>
      </c>
      <c r="J229" s="19" t="str">
        <f t="shared" si="10"/>
        <v/>
      </c>
      <c r="K229" s="19" t="str">
        <f t="shared" si="11"/>
        <v/>
      </c>
    </row>
    <row r="230" spans="2:11" x14ac:dyDescent="0.3">
      <c r="B230" s="24">
        <f>'Town Data'!A226</f>
        <v>0</v>
      </c>
      <c r="C230" s="41" t="str">
        <f>IF('Town Data'!C226&gt;9,'Town Data'!B226,"*")</f>
        <v>*</v>
      </c>
      <c r="D230" s="34" t="str">
        <f>IF('Town Data'!E226&gt;9,'Town Data'!D226,"*")</f>
        <v>*</v>
      </c>
      <c r="E230" s="35" t="str">
        <f>IF('Town Data'!G226&gt;9,'Town Data'!F226,"*")</f>
        <v>*</v>
      </c>
      <c r="F230" s="34" t="str">
        <f>IF('Town Data'!I226&gt;9,'Town Data'!H226,"*")</f>
        <v>*</v>
      </c>
      <c r="G230" s="34" t="str">
        <f>IF('Town Data'!K226&gt;9,'Town Data'!J226,"*")</f>
        <v>*</v>
      </c>
      <c r="H230" s="35" t="str">
        <f>IF('Town Data'!M226&gt;9,'Town Data'!L226,"*")</f>
        <v>*</v>
      </c>
      <c r="I230" s="19" t="str">
        <f t="shared" si="9"/>
        <v/>
      </c>
      <c r="J230" s="19" t="str">
        <f t="shared" si="10"/>
        <v/>
      </c>
      <c r="K230" s="19" t="str">
        <f t="shared" si="11"/>
        <v/>
      </c>
    </row>
    <row r="231" spans="2:11" x14ac:dyDescent="0.3">
      <c r="B231" s="24">
        <f>'Town Data'!A227</f>
        <v>0</v>
      </c>
      <c r="C231" s="41" t="str">
        <f>IF('Town Data'!C227&gt;9,'Town Data'!B227,"*")</f>
        <v>*</v>
      </c>
      <c r="D231" s="34" t="str">
        <f>IF('Town Data'!E227&gt;9,'Town Data'!D227,"*")</f>
        <v>*</v>
      </c>
      <c r="E231" s="35" t="str">
        <f>IF('Town Data'!G227&gt;9,'Town Data'!F227,"*")</f>
        <v>*</v>
      </c>
      <c r="F231" s="34" t="str">
        <f>IF('Town Data'!I227&gt;9,'Town Data'!H227,"*")</f>
        <v>*</v>
      </c>
      <c r="G231" s="34" t="str">
        <f>IF('Town Data'!K227&gt;9,'Town Data'!J227,"*")</f>
        <v>*</v>
      </c>
      <c r="H231" s="35" t="str">
        <f>IF('Town Data'!M227&gt;9,'Town Data'!L227,"*")</f>
        <v>*</v>
      </c>
      <c r="I231" s="19" t="str">
        <f t="shared" si="9"/>
        <v/>
      </c>
      <c r="J231" s="19" t="str">
        <f t="shared" si="10"/>
        <v/>
      </c>
      <c r="K231" s="19" t="str">
        <f t="shared" si="11"/>
        <v/>
      </c>
    </row>
    <row r="232" spans="2:11" x14ac:dyDescent="0.3">
      <c r="B232" s="24">
        <f>'Town Data'!A228</f>
        <v>0</v>
      </c>
      <c r="C232" s="41" t="str">
        <f>IF('Town Data'!C228&gt;9,'Town Data'!B228,"*")</f>
        <v>*</v>
      </c>
      <c r="D232" s="34" t="str">
        <f>IF('Town Data'!E228&gt;9,'Town Data'!D228,"*")</f>
        <v>*</v>
      </c>
      <c r="E232" s="35" t="str">
        <f>IF('Town Data'!G228&gt;9,'Town Data'!F228,"*")</f>
        <v>*</v>
      </c>
      <c r="F232" s="34" t="str">
        <f>IF('Town Data'!I228&gt;9,'Town Data'!H228,"*")</f>
        <v>*</v>
      </c>
      <c r="G232" s="34" t="str">
        <f>IF('Town Data'!K228&gt;9,'Town Data'!J228,"*")</f>
        <v>*</v>
      </c>
      <c r="H232" s="35" t="str">
        <f>IF('Town Data'!M228&gt;9,'Town Data'!L228,"*")</f>
        <v>*</v>
      </c>
      <c r="I232" s="19" t="str">
        <f t="shared" si="9"/>
        <v/>
      </c>
      <c r="J232" s="19" t="str">
        <f t="shared" si="10"/>
        <v/>
      </c>
      <c r="K232" s="19" t="str">
        <f t="shared" si="11"/>
        <v/>
      </c>
    </row>
    <row r="233" spans="2:11" x14ac:dyDescent="0.3">
      <c r="B233" s="24">
        <f>'Town Data'!A229</f>
        <v>0</v>
      </c>
      <c r="C233" s="41" t="str">
        <f>IF('Town Data'!C229&gt;9,'Town Data'!B229,"*")</f>
        <v>*</v>
      </c>
      <c r="D233" s="34" t="str">
        <f>IF('Town Data'!E229&gt;9,'Town Data'!D229,"*")</f>
        <v>*</v>
      </c>
      <c r="E233" s="35" t="str">
        <f>IF('Town Data'!G229&gt;9,'Town Data'!F229,"*")</f>
        <v>*</v>
      </c>
      <c r="F233" s="34" t="str">
        <f>IF('Town Data'!I229&gt;9,'Town Data'!H229,"*")</f>
        <v>*</v>
      </c>
      <c r="G233" s="34" t="str">
        <f>IF('Town Data'!K229&gt;9,'Town Data'!J229,"*")</f>
        <v>*</v>
      </c>
      <c r="H233" s="35" t="str">
        <f>IF('Town Data'!M229&gt;9,'Town Data'!L229,"*")</f>
        <v>*</v>
      </c>
      <c r="I233" s="19" t="str">
        <f t="shared" si="9"/>
        <v/>
      </c>
      <c r="J233" s="19" t="str">
        <f t="shared" si="10"/>
        <v/>
      </c>
      <c r="K233" s="19" t="str">
        <f t="shared" si="11"/>
        <v/>
      </c>
    </row>
    <row r="234" spans="2:11" x14ac:dyDescent="0.3">
      <c r="B234" s="24">
        <f>'Town Data'!A230</f>
        <v>0</v>
      </c>
      <c r="C234" s="41" t="str">
        <f>IF('Town Data'!C230&gt;9,'Town Data'!B230,"*")</f>
        <v>*</v>
      </c>
      <c r="D234" s="34" t="str">
        <f>IF('Town Data'!E230&gt;9,'Town Data'!D230,"*")</f>
        <v>*</v>
      </c>
      <c r="E234" s="35" t="str">
        <f>IF('Town Data'!G230&gt;9,'Town Data'!F230,"*")</f>
        <v>*</v>
      </c>
      <c r="F234" s="34" t="str">
        <f>IF('Town Data'!I230&gt;9,'Town Data'!H230,"*")</f>
        <v>*</v>
      </c>
      <c r="G234" s="34" t="str">
        <f>IF('Town Data'!K230&gt;9,'Town Data'!J230,"*")</f>
        <v>*</v>
      </c>
      <c r="H234" s="35" t="str">
        <f>IF('Town Data'!M230&gt;9,'Town Data'!L230,"*")</f>
        <v>*</v>
      </c>
      <c r="I234" s="19" t="str">
        <f t="shared" si="9"/>
        <v/>
      </c>
      <c r="J234" s="19" t="str">
        <f t="shared" si="10"/>
        <v/>
      </c>
      <c r="K234" s="19" t="str">
        <f t="shared" si="11"/>
        <v/>
      </c>
    </row>
    <row r="235" spans="2:11" x14ac:dyDescent="0.3">
      <c r="B235" s="24">
        <f>'Town Data'!A231</f>
        <v>0</v>
      </c>
      <c r="C235" s="41" t="str">
        <f>IF('Town Data'!C231&gt;9,'Town Data'!B231,"*")</f>
        <v>*</v>
      </c>
      <c r="D235" s="34" t="str">
        <f>IF('Town Data'!E231&gt;9,'Town Data'!D231,"*")</f>
        <v>*</v>
      </c>
      <c r="E235" s="35" t="str">
        <f>IF('Town Data'!G231&gt;9,'Town Data'!F231,"*")</f>
        <v>*</v>
      </c>
      <c r="F235" s="34" t="str">
        <f>IF('Town Data'!I231&gt;9,'Town Data'!H231,"*")</f>
        <v>*</v>
      </c>
      <c r="G235" s="34" t="str">
        <f>IF('Town Data'!K231&gt;9,'Town Data'!J231,"*")</f>
        <v>*</v>
      </c>
      <c r="H235" s="35" t="str">
        <f>IF('Town Data'!M231&gt;9,'Town Data'!L231,"*")</f>
        <v>*</v>
      </c>
      <c r="I235" s="19" t="str">
        <f t="shared" si="9"/>
        <v/>
      </c>
      <c r="J235" s="19" t="str">
        <f t="shared" si="10"/>
        <v/>
      </c>
      <c r="K235" s="19" t="str">
        <f t="shared" si="11"/>
        <v/>
      </c>
    </row>
    <row r="236" spans="2:11" x14ac:dyDescent="0.3">
      <c r="B236" s="24">
        <f>'Town Data'!A232</f>
        <v>0</v>
      </c>
      <c r="C236" s="41" t="str">
        <f>IF('Town Data'!C232&gt;9,'Town Data'!B232,"*")</f>
        <v>*</v>
      </c>
      <c r="D236" s="34" t="str">
        <f>IF('Town Data'!E232&gt;9,'Town Data'!D232,"*")</f>
        <v>*</v>
      </c>
      <c r="E236" s="35" t="str">
        <f>IF('Town Data'!G232&gt;9,'Town Data'!F232,"*")</f>
        <v>*</v>
      </c>
      <c r="F236" s="34" t="str">
        <f>IF('Town Data'!I232&gt;9,'Town Data'!H232,"*")</f>
        <v>*</v>
      </c>
      <c r="G236" s="34" t="str">
        <f>IF('Town Data'!K232&gt;9,'Town Data'!J232,"*")</f>
        <v>*</v>
      </c>
      <c r="H236" s="35" t="str">
        <f>IF('Town Data'!M232&gt;9,'Town Data'!L232,"*")</f>
        <v>*</v>
      </c>
      <c r="I236" s="19" t="str">
        <f t="shared" si="9"/>
        <v/>
      </c>
      <c r="J236" s="19" t="str">
        <f t="shared" si="10"/>
        <v/>
      </c>
      <c r="K236" s="19" t="str">
        <f t="shared" si="11"/>
        <v/>
      </c>
    </row>
    <row r="237" spans="2:11" x14ac:dyDescent="0.3">
      <c r="B237" s="24">
        <f>'Town Data'!A233</f>
        <v>0</v>
      </c>
      <c r="C237" s="41" t="str">
        <f>IF('Town Data'!C233&gt;9,'Town Data'!B233,"*")</f>
        <v>*</v>
      </c>
      <c r="D237" s="34" t="str">
        <f>IF('Town Data'!E233&gt;9,'Town Data'!D233,"*")</f>
        <v>*</v>
      </c>
      <c r="E237" s="35" t="str">
        <f>IF('Town Data'!G233&gt;9,'Town Data'!F233,"*")</f>
        <v>*</v>
      </c>
      <c r="F237" s="34" t="str">
        <f>IF('Town Data'!I233&gt;9,'Town Data'!H233,"*")</f>
        <v>*</v>
      </c>
      <c r="G237" s="34" t="str">
        <f>IF('Town Data'!K233&gt;9,'Town Data'!J233,"*")</f>
        <v>*</v>
      </c>
      <c r="H237" s="35" t="str">
        <f>IF('Town Data'!M233&gt;9,'Town Data'!L233,"*")</f>
        <v>*</v>
      </c>
      <c r="I237" s="19" t="str">
        <f t="shared" si="9"/>
        <v/>
      </c>
      <c r="J237" s="19" t="str">
        <f t="shared" si="10"/>
        <v/>
      </c>
      <c r="K237" s="19" t="str">
        <f t="shared" si="11"/>
        <v/>
      </c>
    </row>
    <row r="238" spans="2:11" x14ac:dyDescent="0.3">
      <c r="B238" s="24">
        <f>'Town Data'!A234</f>
        <v>0</v>
      </c>
      <c r="C238" s="41" t="str">
        <f>IF('Town Data'!C234&gt;9,'Town Data'!B234,"*")</f>
        <v>*</v>
      </c>
      <c r="D238" s="34" t="str">
        <f>IF('Town Data'!E234&gt;9,'Town Data'!D234,"*")</f>
        <v>*</v>
      </c>
      <c r="E238" s="35" t="str">
        <f>IF('Town Data'!G234&gt;9,'Town Data'!F234,"*")</f>
        <v>*</v>
      </c>
      <c r="F238" s="34" t="str">
        <f>IF('Town Data'!I234&gt;9,'Town Data'!H234,"*")</f>
        <v>*</v>
      </c>
      <c r="G238" s="34" t="str">
        <f>IF('Town Data'!K234&gt;9,'Town Data'!J234,"*")</f>
        <v>*</v>
      </c>
      <c r="H238" s="35" t="str">
        <f>IF('Town Data'!M234&gt;9,'Town Data'!L234,"*")</f>
        <v>*</v>
      </c>
      <c r="I238" s="19" t="str">
        <f t="shared" si="9"/>
        <v/>
      </c>
      <c r="J238" s="19" t="str">
        <f t="shared" si="10"/>
        <v/>
      </c>
      <c r="K238" s="19" t="str">
        <f t="shared" si="11"/>
        <v/>
      </c>
    </row>
    <row r="239" spans="2:11" x14ac:dyDescent="0.3">
      <c r="B239" s="24">
        <f>'Town Data'!A235</f>
        <v>0</v>
      </c>
      <c r="C239" s="41" t="str">
        <f>IF('Town Data'!C235&gt;9,'Town Data'!B235,"*")</f>
        <v>*</v>
      </c>
      <c r="D239" s="34" t="str">
        <f>IF('Town Data'!E235&gt;9,'Town Data'!D235,"*")</f>
        <v>*</v>
      </c>
      <c r="E239" s="35" t="str">
        <f>IF('Town Data'!G235&gt;9,'Town Data'!F235,"*")</f>
        <v>*</v>
      </c>
      <c r="F239" s="34" t="str">
        <f>IF('Town Data'!I235&gt;9,'Town Data'!H235,"*")</f>
        <v>*</v>
      </c>
      <c r="G239" s="34" t="str">
        <f>IF('Town Data'!K235&gt;9,'Town Data'!J235,"*")</f>
        <v>*</v>
      </c>
      <c r="H239" s="35" t="str">
        <f>IF('Town Data'!M235&gt;9,'Town Data'!L235,"*")</f>
        <v>*</v>
      </c>
      <c r="I239" s="19" t="str">
        <f t="shared" si="9"/>
        <v/>
      </c>
      <c r="J239" s="19" t="str">
        <f t="shared" si="10"/>
        <v/>
      </c>
      <c r="K239" s="19" t="str">
        <f t="shared" si="11"/>
        <v/>
      </c>
    </row>
    <row r="240" spans="2:11" x14ac:dyDescent="0.3">
      <c r="B240" s="24">
        <f>'Town Data'!A236</f>
        <v>0</v>
      </c>
      <c r="C240" s="41" t="str">
        <f>IF('Town Data'!C236&gt;9,'Town Data'!B236,"*")</f>
        <v>*</v>
      </c>
      <c r="D240" s="34" t="str">
        <f>IF('Town Data'!E236&gt;9,'Town Data'!D236,"*")</f>
        <v>*</v>
      </c>
      <c r="E240" s="35" t="str">
        <f>IF('Town Data'!G236&gt;9,'Town Data'!F236,"*")</f>
        <v>*</v>
      </c>
      <c r="F240" s="34" t="str">
        <f>IF('Town Data'!I236&gt;9,'Town Data'!H236,"*")</f>
        <v>*</v>
      </c>
      <c r="G240" s="34" t="str">
        <f>IF('Town Data'!K236&gt;9,'Town Data'!J236,"*")</f>
        <v>*</v>
      </c>
      <c r="H240" s="35" t="str">
        <f>IF('Town Data'!M236&gt;9,'Town Data'!L236,"*")</f>
        <v>*</v>
      </c>
      <c r="I240" s="19" t="str">
        <f t="shared" si="9"/>
        <v/>
      </c>
      <c r="J240" s="19" t="str">
        <f t="shared" si="10"/>
        <v/>
      </c>
      <c r="K240" s="19" t="str">
        <f t="shared" si="11"/>
        <v/>
      </c>
    </row>
    <row r="241" spans="2:11" x14ac:dyDescent="0.3">
      <c r="B241" s="24">
        <f>'Town Data'!A237</f>
        <v>0</v>
      </c>
      <c r="C241" s="41" t="str">
        <f>IF('Town Data'!C237&gt;9,'Town Data'!B237,"*")</f>
        <v>*</v>
      </c>
      <c r="D241" s="34" t="str">
        <f>IF('Town Data'!E237&gt;9,'Town Data'!D237,"*")</f>
        <v>*</v>
      </c>
      <c r="E241" s="35" t="str">
        <f>IF('Town Data'!G237&gt;9,'Town Data'!F237,"*")</f>
        <v>*</v>
      </c>
      <c r="F241" s="34" t="str">
        <f>IF('Town Data'!I237&gt;9,'Town Data'!H237,"*")</f>
        <v>*</v>
      </c>
      <c r="G241" s="34" t="str">
        <f>IF('Town Data'!K237&gt;9,'Town Data'!J237,"*")</f>
        <v>*</v>
      </c>
      <c r="H241" s="35" t="str">
        <f>IF('Town Data'!M237&gt;9,'Town Data'!L237,"*")</f>
        <v>*</v>
      </c>
      <c r="I241" s="19" t="str">
        <f t="shared" si="9"/>
        <v/>
      </c>
      <c r="J241" s="19" t="str">
        <f t="shared" si="10"/>
        <v/>
      </c>
      <c r="K241" s="19" t="str">
        <f t="shared" si="11"/>
        <v/>
      </c>
    </row>
    <row r="242" spans="2:11" x14ac:dyDescent="0.3">
      <c r="B242" s="24">
        <f>'Town Data'!A238</f>
        <v>0</v>
      </c>
      <c r="C242" s="41" t="str">
        <f>IF('Town Data'!C238&gt;9,'Town Data'!B238,"*")</f>
        <v>*</v>
      </c>
      <c r="D242" s="34" t="str">
        <f>IF('Town Data'!E238&gt;9,'Town Data'!D238,"*")</f>
        <v>*</v>
      </c>
      <c r="E242" s="35" t="str">
        <f>IF('Town Data'!G238&gt;9,'Town Data'!F238,"*")</f>
        <v>*</v>
      </c>
      <c r="F242" s="34" t="str">
        <f>IF('Town Data'!I238&gt;9,'Town Data'!H238,"*")</f>
        <v>*</v>
      </c>
      <c r="G242" s="34" t="str">
        <f>IF('Town Data'!K238&gt;9,'Town Data'!J238,"*")</f>
        <v>*</v>
      </c>
      <c r="H242" s="35" t="str">
        <f>IF('Town Data'!M238&gt;9,'Town Data'!L238,"*")</f>
        <v>*</v>
      </c>
      <c r="I242" s="19" t="str">
        <f t="shared" si="9"/>
        <v/>
      </c>
      <c r="J242" s="19" t="str">
        <f t="shared" si="10"/>
        <v/>
      </c>
      <c r="K242" s="19" t="str">
        <f t="shared" si="11"/>
        <v/>
      </c>
    </row>
    <row r="243" spans="2:11" x14ac:dyDescent="0.3">
      <c r="B243" s="24">
        <f>'Town Data'!A239</f>
        <v>0</v>
      </c>
      <c r="C243" s="41" t="str">
        <f>IF('Town Data'!C239&gt;9,'Town Data'!B239,"*")</f>
        <v>*</v>
      </c>
      <c r="D243" s="34" t="str">
        <f>IF('Town Data'!E239&gt;9,'Town Data'!D239,"*")</f>
        <v>*</v>
      </c>
      <c r="E243" s="35" t="str">
        <f>IF('Town Data'!G239&gt;9,'Town Data'!F239,"*")</f>
        <v>*</v>
      </c>
      <c r="F243" s="34" t="str">
        <f>IF('Town Data'!I239&gt;9,'Town Data'!H239,"*")</f>
        <v>*</v>
      </c>
      <c r="G243" s="34" t="str">
        <f>IF('Town Data'!K239&gt;9,'Town Data'!J239,"*")</f>
        <v>*</v>
      </c>
      <c r="H243" s="35" t="str">
        <f>IF('Town Data'!M239&gt;9,'Town Data'!L239,"*")</f>
        <v>*</v>
      </c>
      <c r="I243" s="19" t="str">
        <f t="shared" si="9"/>
        <v/>
      </c>
      <c r="J243" s="19" t="str">
        <f t="shared" si="10"/>
        <v/>
      </c>
      <c r="K243" s="19" t="str">
        <f t="shared" si="11"/>
        <v/>
      </c>
    </row>
    <row r="244" spans="2:11" x14ac:dyDescent="0.3">
      <c r="B244" s="24">
        <f>'Town Data'!A240</f>
        <v>0</v>
      </c>
      <c r="C244" s="41" t="str">
        <f>IF('Town Data'!C240&gt;9,'Town Data'!B240,"*")</f>
        <v>*</v>
      </c>
      <c r="D244" s="34" t="str">
        <f>IF('Town Data'!E240&gt;9,'Town Data'!D240,"*")</f>
        <v>*</v>
      </c>
      <c r="E244" s="35" t="str">
        <f>IF('Town Data'!G240&gt;9,'Town Data'!F240,"*")</f>
        <v>*</v>
      </c>
      <c r="F244" s="34" t="str">
        <f>IF('Town Data'!I240&gt;9,'Town Data'!H240,"*")</f>
        <v>*</v>
      </c>
      <c r="G244" s="34" t="str">
        <f>IF('Town Data'!K240&gt;9,'Town Data'!J240,"*")</f>
        <v>*</v>
      </c>
      <c r="H244" s="35" t="str">
        <f>IF('Town Data'!M240&gt;9,'Town Data'!L240,"*")</f>
        <v>*</v>
      </c>
      <c r="I244" s="19" t="str">
        <f t="shared" si="9"/>
        <v/>
      </c>
      <c r="J244" s="19" t="str">
        <f t="shared" si="10"/>
        <v/>
      </c>
      <c r="K244" s="19" t="str">
        <f t="shared" si="11"/>
        <v/>
      </c>
    </row>
    <row r="245" spans="2:11" x14ac:dyDescent="0.3">
      <c r="B245" s="24">
        <f>'Town Data'!A241</f>
        <v>0</v>
      </c>
      <c r="C245" s="41" t="str">
        <f>IF('Town Data'!C241&gt;9,'Town Data'!B241,"*")</f>
        <v>*</v>
      </c>
      <c r="D245" s="34" t="str">
        <f>IF('Town Data'!E241&gt;9,'Town Data'!D241,"*")</f>
        <v>*</v>
      </c>
      <c r="E245" s="35" t="str">
        <f>IF('Town Data'!G241&gt;9,'Town Data'!F241,"*")</f>
        <v>*</v>
      </c>
      <c r="F245" s="34" t="str">
        <f>IF('Town Data'!I241&gt;9,'Town Data'!H241,"*")</f>
        <v>*</v>
      </c>
      <c r="G245" s="34" t="str">
        <f>IF('Town Data'!K241&gt;9,'Town Data'!J241,"*")</f>
        <v>*</v>
      </c>
      <c r="H245" s="35" t="str">
        <f>IF('Town Data'!M241&gt;9,'Town Data'!L241,"*")</f>
        <v>*</v>
      </c>
      <c r="I245" s="19" t="str">
        <f t="shared" si="9"/>
        <v/>
      </c>
      <c r="J245" s="19" t="str">
        <f t="shared" si="10"/>
        <v/>
      </c>
      <c r="K245" s="19" t="str">
        <f t="shared" si="11"/>
        <v/>
      </c>
    </row>
    <row r="246" spans="2:11" x14ac:dyDescent="0.3">
      <c r="B246" s="24">
        <f>'Town Data'!A242</f>
        <v>0</v>
      </c>
      <c r="C246" s="41" t="str">
        <f>IF('Town Data'!C242&gt;9,'Town Data'!B242,"*")</f>
        <v>*</v>
      </c>
      <c r="D246" s="34" t="str">
        <f>IF('Town Data'!E242&gt;9,'Town Data'!D242,"*")</f>
        <v>*</v>
      </c>
      <c r="E246" s="35" t="str">
        <f>IF('Town Data'!G242&gt;9,'Town Data'!F242,"*")</f>
        <v>*</v>
      </c>
      <c r="F246" s="34" t="str">
        <f>IF('Town Data'!I242&gt;9,'Town Data'!H242,"*")</f>
        <v>*</v>
      </c>
      <c r="G246" s="34" t="str">
        <f>IF('Town Data'!K242&gt;9,'Town Data'!J242,"*")</f>
        <v>*</v>
      </c>
      <c r="H246" s="35" t="str">
        <f>IF('Town Data'!M242&gt;9,'Town Data'!L242,"*")</f>
        <v>*</v>
      </c>
      <c r="I246" s="19" t="str">
        <f t="shared" si="9"/>
        <v/>
      </c>
      <c r="J246" s="19" t="str">
        <f t="shared" si="10"/>
        <v/>
      </c>
      <c r="K246" s="19" t="str">
        <f t="shared" si="11"/>
        <v/>
      </c>
    </row>
    <row r="247" spans="2:11" x14ac:dyDescent="0.3">
      <c r="B247" s="24">
        <f>'Town Data'!A243</f>
        <v>0</v>
      </c>
      <c r="C247" s="41" t="str">
        <f>IF('Town Data'!C243&gt;9,'Town Data'!B243,"*")</f>
        <v>*</v>
      </c>
      <c r="D247" s="34" t="str">
        <f>IF('Town Data'!E243&gt;9,'Town Data'!D243,"*")</f>
        <v>*</v>
      </c>
      <c r="E247" s="35" t="str">
        <f>IF('Town Data'!G243&gt;9,'Town Data'!F243,"*")</f>
        <v>*</v>
      </c>
      <c r="F247" s="34" t="str">
        <f>IF('Town Data'!I243&gt;9,'Town Data'!H243,"*")</f>
        <v>*</v>
      </c>
      <c r="G247" s="34" t="str">
        <f>IF('Town Data'!K243&gt;9,'Town Data'!J243,"*")</f>
        <v>*</v>
      </c>
      <c r="H247" s="35" t="str">
        <f>IF('Town Data'!M243&gt;9,'Town Data'!L243,"*")</f>
        <v>*</v>
      </c>
      <c r="I247" s="19" t="str">
        <f t="shared" si="9"/>
        <v/>
      </c>
      <c r="J247" s="19" t="str">
        <f t="shared" si="10"/>
        <v/>
      </c>
      <c r="K247" s="19" t="str">
        <f t="shared" si="11"/>
        <v/>
      </c>
    </row>
    <row r="248" spans="2:11" x14ac:dyDescent="0.3">
      <c r="B248" s="24">
        <f>'Town Data'!A244</f>
        <v>0</v>
      </c>
      <c r="C248" s="41" t="str">
        <f>IF('Town Data'!C244&gt;9,'Town Data'!B244,"*")</f>
        <v>*</v>
      </c>
      <c r="D248" s="34" t="str">
        <f>IF('Town Data'!E244&gt;9,'Town Data'!D244,"*")</f>
        <v>*</v>
      </c>
      <c r="E248" s="35" t="str">
        <f>IF('Town Data'!G244&gt;9,'Town Data'!F244,"*")</f>
        <v>*</v>
      </c>
      <c r="F248" s="34" t="str">
        <f>IF('Town Data'!I244&gt;9,'Town Data'!H244,"*")</f>
        <v>*</v>
      </c>
      <c r="G248" s="34" t="str">
        <f>IF('Town Data'!K244&gt;9,'Town Data'!J244,"*")</f>
        <v>*</v>
      </c>
      <c r="H248" s="35" t="str">
        <f>IF('Town Data'!M244&gt;9,'Town Data'!L244,"*")</f>
        <v>*</v>
      </c>
      <c r="I248" s="19" t="str">
        <f t="shared" si="9"/>
        <v/>
      </c>
      <c r="J248" s="19" t="str">
        <f t="shared" si="10"/>
        <v/>
      </c>
      <c r="K248" s="19" t="str">
        <f t="shared" si="11"/>
        <v/>
      </c>
    </row>
    <row r="249" spans="2:11" x14ac:dyDescent="0.3">
      <c r="B249" s="24">
        <f>'Town Data'!A245</f>
        <v>0</v>
      </c>
      <c r="C249" s="41" t="str">
        <f>IF('Town Data'!C245&gt;9,'Town Data'!B245,"*")</f>
        <v>*</v>
      </c>
      <c r="D249" s="34" t="str">
        <f>IF('Town Data'!E245&gt;9,'Town Data'!D245,"*")</f>
        <v>*</v>
      </c>
      <c r="E249" s="35" t="str">
        <f>IF('Town Data'!G245&gt;9,'Town Data'!F245,"*")</f>
        <v>*</v>
      </c>
      <c r="F249" s="34" t="str">
        <f>IF('Town Data'!I245&gt;9,'Town Data'!H245,"*")</f>
        <v>*</v>
      </c>
      <c r="G249" s="34" t="str">
        <f>IF('Town Data'!K245&gt;9,'Town Data'!J245,"*")</f>
        <v>*</v>
      </c>
      <c r="H249" s="35" t="str">
        <f>IF('Town Data'!M245&gt;9,'Town Data'!L245,"*")</f>
        <v>*</v>
      </c>
      <c r="I249" s="19" t="str">
        <f t="shared" si="9"/>
        <v/>
      </c>
      <c r="J249" s="19" t="str">
        <f t="shared" si="10"/>
        <v/>
      </c>
      <c r="K249" s="19" t="str">
        <f t="shared" si="11"/>
        <v/>
      </c>
    </row>
    <row r="250" spans="2:11" x14ac:dyDescent="0.3">
      <c r="B250" s="24">
        <f>'Town Data'!A246</f>
        <v>0</v>
      </c>
      <c r="C250" s="41" t="str">
        <f>IF('Town Data'!C246&gt;9,'Town Data'!B246,"*")</f>
        <v>*</v>
      </c>
      <c r="D250" s="34" t="str">
        <f>IF('Town Data'!E246&gt;9,'Town Data'!D246,"*")</f>
        <v>*</v>
      </c>
      <c r="E250" s="35" t="str">
        <f>IF('Town Data'!G246&gt;9,'Town Data'!F246,"*")</f>
        <v>*</v>
      </c>
      <c r="F250" s="34" t="str">
        <f>IF('Town Data'!I246&gt;9,'Town Data'!H246,"*")</f>
        <v>*</v>
      </c>
      <c r="G250" s="34" t="str">
        <f>IF('Town Data'!K246&gt;9,'Town Data'!J246,"*")</f>
        <v>*</v>
      </c>
      <c r="H250" s="35" t="str">
        <f>IF('Town Data'!M246&gt;9,'Town Data'!L246,"*")</f>
        <v>*</v>
      </c>
      <c r="I250" s="19" t="str">
        <f t="shared" si="9"/>
        <v/>
      </c>
      <c r="J250" s="19" t="str">
        <f t="shared" si="10"/>
        <v/>
      </c>
      <c r="K250" s="19" t="str">
        <f t="shared" si="11"/>
        <v/>
      </c>
    </row>
    <row r="251" spans="2:11" x14ac:dyDescent="0.3">
      <c r="B251" s="24">
        <f>'Town Data'!A247</f>
        <v>0</v>
      </c>
      <c r="C251" s="41" t="str">
        <f>IF('Town Data'!C247&gt;9,'Town Data'!B247,"*")</f>
        <v>*</v>
      </c>
      <c r="D251" s="34" t="str">
        <f>IF('Town Data'!E247&gt;9,'Town Data'!D247,"*")</f>
        <v>*</v>
      </c>
      <c r="E251" s="35" t="str">
        <f>IF('Town Data'!G247&gt;9,'Town Data'!F247,"*")</f>
        <v>*</v>
      </c>
      <c r="F251" s="34" t="str">
        <f>IF('Town Data'!I247&gt;9,'Town Data'!H247,"*")</f>
        <v>*</v>
      </c>
      <c r="G251" s="34" t="str">
        <f>IF('Town Data'!K247&gt;9,'Town Data'!J247,"*")</f>
        <v>*</v>
      </c>
      <c r="H251" s="35" t="str">
        <f>IF('Town Data'!M247&gt;9,'Town Data'!L247,"*")</f>
        <v>*</v>
      </c>
      <c r="I251" s="19" t="str">
        <f t="shared" si="9"/>
        <v/>
      </c>
      <c r="J251" s="19" t="str">
        <f t="shared" si="10"/>
        <v/>
      </c>
      <c r="K251" s="19" t="str">
        <f t="shared" si="11"/>
        <v/>
      </c>
    </row>
    <row r="252" spans="2:11" x14ac:dyDescent="0.3">
      <c r="B252" s="24">
        <f>'Town Data'!A248</f>
        <v>0</v>
      </c>
      <c r="C252" s="41" t="str">
        <f>IF('Town Data'!C248&gt;9,'Town Data'!B248,"*")</f>
        <v>*</v>
      </c>
      <c r="D252" s="34" t="str">
        <f>IF('Town Data'!E248&gt;9,'Town Data'!D248,"*")</f>
        <v>*</v>
      </c>
      <c r="E252" s="35" t="str">
        <f>IF('Town Data'!G248&gt;9,'Town Data'!F248,"*")</f>
        <v>*</v>
      </c>
      <c r="F252" s="34" t="str">
        <f>IF('Town Data'!I248&gt;9,'Town Data'!H248,"*")</f>
        <v>*</v>
      </c>
      <c r="G252" s="34" t="str">
        <f>IF('Town Data'!K248&gt;9,'Town Data'!J248,"*")</f>
        <v>*</v>
      </c>
      <c r="H252" s="35" t="str">
        <f>IF('Town Data'!M248&gt;9,'Town Data'!L248,"*")</f>
        <v>*</v>
      </c>
      <c r="I252" s="19" t="str">
        <f t="shared" si="9"/>
        <v/>
      </c>
      <c r="J252" s="19" t="str">
        <f t="shared" si="10"/>
        <v/>
      </c>
      <c r="K252" s="19" t="str">
        <f t="shared" si="11"/>
        <v/>
      </c>
    </row>
    <row r="253" spans="2:11" x14ac:dyDescent="0.3">
      <c r="B253" s="24">
        <f>'Town Data'!A249</f>
        <v>0</v>
      </c>
      <c r="C253" s="41" t="str">
        <f>IF('Town Data'!C249&gt;9,'Town Data'!B249,"*")</f>
        <v>*</v>
      </c>
      <c r="D253" s="34" t="str">
        <f>IF('Town Data'!E249&gt;9,'Town Data'!D249,"*")</f>
        <v>*</v>
      </c>
      <c r="E253" s="35" t="str">
        <f>IF('Town Data'!G249&gt;9,'Town Data'!F249,"*")</f>
        <v>*</v>
      </c>
      <c r="F253" s="34" t="str">
        <f>IF('Town Data'!I249&gt;9,'Town Data'!H249,"*")</f>
        <v>*</v>
      </c>
      <c r="G253" s="34" t="str">
        <f>IF('Town Data'!K249&gt;9,'Town Data'!J249,"*")</f>
        <v>*</v>
      </c>
      <c r="H253" s="35" t="str">
        <f>IF('Town Data'!M249&gt;9,'Town Data'!L249,"*")</f>
        <v>*</v>
      </c>
      <c r="I253" s="19" t="str">
        <f t="shared" si="9"/>
        <v/>
      </c>
      <c r="J253" s="19" t="str">
        <f t="shared" si="10"/>
        <v/>
      </c>
      <c r="K253" s="19" t="str">
        <f t="shared" si="11"/>
        <v/>
      </c>
    </row>
    <row r="254" spans="2:11" x14ac:dyDescent="0.3">
      <c r="B254" s="24">
        <f>'Town Data'!A250</f>
        <v>0</v>
      </c>
      <c r="C254" s="41" t="str">
        <f>IF('Town Data'!C250&gt;9,'Town Data'!B250,"*")</f>
        <v>*</v>
      </c>
      <c r="D254" s="34" t="str">
        <f>IF('Town Data'!E250&gt;9,'Town Data'!D250,"*")</f>
        <v>*</v>
      </c>
      <c r="E254" s="35" t="str">
        <f>IF('Town Data'!G250&gt;9,'Town Data'!F250,"*")</f>
        <v>*</v>
      </c>
      <c r="F254" s="34" t="str">
        <f>IF('Town Data'!I250&gt;9,'Town Data'!H250,"*")</f>
        <v>*</v>
      </c>
      <c r="G254" s="34" t="str">
        <f>IF('Town Data'!K250&gt;9,'Town Data'!J250,"*")</f>
        <v>*</v>
      </c>
      <c r="H254" s="35" t="str">
        <f>IF('Town Data'!M250&gt;9,'Town Data'!L250,"*")</f>
        <v>*</v>
      </c>
      <c r="I254" s="19" t="str">
        <f t="shared" si="9"/>
        <v/>
      </c>
      <c r="J254" s="19" t="str">
        <f t="shared" si="10"/>
        <v/>
      </c>
      <c r="K254" s="19" t="str">
        <f t="shared" si="11"/>
        <v/>
      </c>
    </row>
    <row r="255" spans="2:11" x14ac:dyDescent="0.3">
      <c r="B255" s="24">
        <f>'Town Data'!A251</f>
        <v>0</v>
      </c>
      <c r="C255" s="41" t="str">
        <f>IF('Town Data'!C251&gt;9,'Town Data'!B251,"*")</f>
        <v>*</v>
      </c>
      <c r="D255" s="34" t="str">
        <f>IF('Town Data'!E251&gt;9,'Town Data'!D251,"*")</f>
        <v>*</v>
      </c>
      <c r="E255" s="35" t="str">
        <f>IF('Town Data'!G251&gt;9,'Town Data'!F251,"*")</f>
        <v>*</v>
      </c>
      <c r="F255" s="34" t="str">
        <f>IF('Town Data'!I251&gt;9,'Town Data'!H251,"*")</f>
        <v>*</v>
      </c>
      <c r="G255" s="34" t="str">
        <f>IF('Town Data'!K251&gt;9,'Town Data'!J251,"*")</f>
        <v>*</v>
      </c>
      <c r="H255" s="35" t="str">
        <f>IF('Town Data'!M251&gt;9,'Town Data'!L251,"*")</f>
        <v>*</v>
      </c>
      <c r="I255" s="19" t="str">
        <f t="shared" si="9"/>
        <v/>
      </c>
      <c r="J255" s="19" t="str">
        <f t="shared" si="10"/>
        <v/>
      </c>
      <c r="K255" s="19" t="str">
        <f t="shared" si="11"/>
        <v/>
      </c>
    </row>
    <row r="256" spans="2:11" x14ac:dyDescent="0.3">
      <c r="B256" s="24">
        <f>'Town Data'!A252</f>
        <v>0</v>
      </c>
      <c r="C256" s="41" t="str">
        <f>IF('Town Data'!C252&gt;9,'Town Data'!B252,"*")</f>
        <v>*</v>
      </c>
      <c r="D256" s="34" t="str">
        <f>IF('Town Data'!E252&gt;9,'Town Data'!D252,"*")</f>
        <v>*</v>
      </c>
      <c r="E256" s="35" t="str">
        <f>IF('Town Data'!G252&gt;9,'Town Data'!F252,"*")</f>
        <v>*</v>
      </c>
      <c r="F256" s="34" t="str">
        <f>IF('Town Data'!I252&gt;9,'Town Data'!H252,"*")</f>
        <v>*</v>
      </c>
      <c r="G256" s="34" t="str">
        <f>IF('Town Data'!K252&gt;9,'Town Data'!J252,"*")</f>
        <v>*</v>
      </c>
      <c r="H256" s="35" t="str">
        <f>IF('Town Data'!M252&gt;9,'Town Data'!L252,"*")</f>
        <v>*</v>
      </c>
      <c r="I256" s="19" t="str">
        <f t="shared" si="9"/>
        <v/>
      </c>
      <c r="J256" s="19" t="str">
        <f t="shared" si="10"/>
        <v/>
      </c>
      <c r="K256" s="19" t="str">
        <f t="shared" si="11"/>
        <v/>
      </c>
    </row>
    <row r="257" spans="2:11" x14ac:dyDescent="0.3">
      <c r="B257" s="24">
        <f>'Town Data'!A253</f>
        <v>0</v>
      </c>
      <c r="C257" s="41" t="str">
        <f>IF('Town Data'!C253&gt;9,'Town Data'!B253,"*")</f>
        <v>*</v>
      </c>
      <c r="D257" s="34" t="str">
        <f>IF('Town Data'!E253&gt;9,'Town Data'!D253,"*")</f>
        <v>*</v>
      </c>
      <c r="E257" s="35" t="str">
        <f>IF('Town Data'!G253&gt;9,'Town Data'!F253,"*")</f>
        <v>*</v>
      </c>
      <c r="F257" s="34" t="str">
        <f>IF('Town Data'!I253&gt;9,'Town Data'!H253,"*")</f>
        <v>*</v>
      </c>
      <c r="G257" s="34" t="str">
        <f>IF('Town Data'!K253&gt;9,'Town Data'!J253,"*")</f>
        <v>*</v>
      </c>
      <c r="H257" s="35" t="str">
        <f>IF('Town Data'!M253&gt;9,'Town Data'!L253,"*")</f>
        <v>*</v>
      </c>
      <c r="I257" s="19" t="str">
        <f t="shared" si="9"/>
        <v/>
      </c>
      <c r="J257" s="19" t="str">
        <f t="shared" si="10"/>
        <v/>
      </c>
      <c r="K257" s="19" t="str">
        <f t="shared" si="11"/>
        <v/>
      </c>
    </row>
    <row r="258" spans="2:11" x14ac:dyDescent="0.3">
      <c r="B258" s="24">
        <f>'Town Data'!A254</f>
        <v>0</v>
      </c>
      <c r="C258" s="41" t="str">
        <f>IF('Town Data'!C254&gt;9,'Town Data'!B254,"*")</f>
        <v>*</v>
      </c>
      <c r="D258" s="34" t="str">
        <f>IF('Town Data'!E254&gt;9,'Town Data'!D254,"*")</f>
        <v>*</v>
      </c>
      <c r="E258" s="35" t="str">
        <f>IF('Town Data'!G254&gt;9,'Town Data'!F254,"*")</f>
        <v>*</v>
      </c>
      <c r="F258" s="34" t="str">
        <f>IF('Town Data'!I254&gt;9,'Town Data'!H254,"*")</f>
        <v>*</v>
      </c>
      <c r="G258" s="34" t="str">
        <f>IF('Town Data'!K254&gt;9,'Town Data'!J254,"*")</f>
        <v>*</v>
      </c>
      <c r="H258" s="35" t="str">
        <f>IF('Town Data'!M254&gt;9,'Town Data'!L254,"*")</f>
        <v>*</v>
      </c>
      <c r="I258" s="19" t="str">
        <f t="shared" si="9"/>
        <v/>
      </c>
      <c r="J258" s="19" t="str">
        <f t="shared" si="10"/>
        <v/>
      </c>
      <c r="K258" s="19" t="str">
        <f t="shared" si="11"/>
        <v/>
      </c>
    </row>
    <row r="259" spans="2:11" x14ac:dyDescent="0.3">
      <c r="B259" s="24">
        <f>'Town Data'!A255</f>
        <v>0</v>
      </c>
      <c r="C259" s="41" t="str">
        <f>IF('Town Data'!C255&gt;9,'Town Data'!B255,"*")</f>
        <v>*</v>
      </c>
      <c r="D259" s="34" t="str">
        <f>IF('Town Data'!E255&gt;9,'Town Data'!D255,"*")</f>
        <v>*</v>
      </c>
      <c r="E259" s="35" t="str">
        <f>IF('Town Data'!G255&gt;9,'Town Data'!F255,"*")</f>
        <v>*</v>
      </c>
      <c r="F259" s="34" t="str">
        <f>IF('Town Data'!I255&gt;9,'Town Data'!H255,"*")</f>
        <v>*</v>
      </c>
      <c r="G259" s="34" t="str">
        <f>IF('Town Data'!K255&gt;9,'Town Data'!J255,"*")</f>
        <v>*</v>
      </c>
      <c r="H259" s="35" t="str">
        <f>IF('Town Data'!M255&gt;9,'Town Data'!L255,"*")</f>
        <v>*</v>
      </c>
      <c r="I259" s="19" t="str">
        <f t="shared" si="9"/>
        <v/>
      </c>
      <c r="J259" s="19" t="str">
        <f t="shared" si="10"/>
        <v/>
      </c>
      <c r="K259" s="19" t="str">
        <f t="shared" si="11"/>
        <v/>
      </c>
    </row>
    <row r="260" spans="2:11" x14ac:dyDescent="0.3">
      <c r="B260" s="24">
        <f>'Town Data'!A256</f>
        <v>0</v>
      </c>
      <c r="C260" s="41" t="str">
        <f>IF('Town Data'!C256&gt;9,'Town Data'!B256,"*")</f>
        <v>*</v>
      </c>
      <c r="D260" s="34" t="str">
        <f>IF('Town Data'!E256&gt;9,'Town Data'!D256,"*")</f>
        <v>*</v>
      </c>
      <c r="E260" s="35" t="str">
        <f>IF('Town Data'!G256&gt;9,'Town Data'!F256,"*")</f>
        <v>*</v>
      </c>
      <c r="F260" s="34" t="str">
        <f>IF('Town Data'!I256&gt;9,'Town Data'!H256,"*")</f>
        <v>*</v>
      </c>
      <c r="G260" s="34" t="str">
        <f>IF('Town Data'!K256&gt;9,'Town Data'!J256,"*")</f>
        <v>*</v>
      </c>
      <c r="H260" s="35" t="str">
        <f>IF('Town Data'!M256&gt;9,'Town Data'!L256,"*")</f>
        <v>*</v>
      </c>
      <c r="I260" s="19" t="str">
        <f t="shared" si="9"/>
        <v/>
      </c>
      <c r="J260" s="19" t="str">
        <f t="shared" si="10"/>
        <v/>
      </c>
      <c r="K260" s="19" t="str">
        <f t="shared" si="11"/>
        <v/>
      </c>
    </row>
    <row r="261" spans="2:11" x14ac:dyDescent="0.3">
      <c r="B261" s="24">
        <f>'Town Data'!A257</f>
        <v>0</v>
      </c>
      <c r="C261" s="41" t="str">
        <f>IF('Town Data'!C257&gt;9,'Town Data'!B257,"*")</f>
        <v>*</v>
      </c>
      <c r="D261" s="34" t="str">
        <f>IF('Town Data'!E257&gt;9,'Town Data'!D257,"*")</f>
        <v>*</v>
      </c>
      <c r="E261" s="35" t="str">
        <f>IF('Town Data'!G257&gt;9,'Town Data'!F257,"*")</f>
        <v>*</v>
      </c>
      <c r="F261" s="34" t="str">
        <f>IF('Town Data'!I257&gt;9,'Town Data'!H257,"*")</f>
        <v>*</v>
      </c>
      <c r="G261" s="34" t="str">
        <f>IF('Town Data'!K257&gt;9,'Town Data'!J257,"*")</f>
        <v>*</v>
      </c>
      <c r="H261" s="35" t="str">
        <f>IF('Town Data'!M257&gt;9,'Town Data'!L257,"*")</f>
        <v>*</v>
      </c>
      <c r="I261" s="19" t="str">
        <f t="shared" si="9"/>
        <v/>
      </c>
      <c r="J261" s="19" t="str">
        <f t="shared" si="10"/>
        <v/>
      </c>
      <c r="K261" s="19" t="str">
        <f t="shared" si="11"/>
        <v/>
      </c>
    </row>
    <row r="262" spans="2:11" x14ac:dyDescent="0.3">
      <c r="B262" s="24">
        <f>'Town Data'!A258</f>
        <v>0</v>
      </c>
      <c r="C262" s="41" t="str">
        <f>IF('Town Data'!C258&gt;9,'Town Data'!B258,"*")</f>
        <v>*</v>
      </c>
      <c r="D262" s="34" t="str">
        <f>IF('Town Data'!E258&gt;9,'Town Data'!D258,"*")</f>
        <v>*</v>
      </c>
      <c r="E262" s="35" t="str">
        <f>IF('Town Data'!G258&gt;9,'Town Data'!F258,"*")</f>
        <v>*</v>
      </c>
      <c r="F262" s="34" t="str">
        <f>IF('Town Data'!I258&gt;9,'Town Data'!H258,"*")</f>
        <v>*</v>
      </c>
      <c r="G262" s="34" t="str">
        <f>IF('Town Data'!K258&gt;9,'Town Data'!J258,"*")</f>
        <v>*</v>
      </c>
      <c r="H262" s="35" t="str">
        <f>IF('Town Data'!M258&gt;9,'Town Data'!L258,"*")</f>
        <v>*</v>
      </c>
      <c r="I262" s="19" t="str">
        <f t="shared" ref="I262:I325" si="12">IFERROR((C262-F262)/F262,"")</f>
        <v/>
      </c>
      <c r="J262" s="19" t="str">
        <f t="shared" ref="J262:J325" si="13">IFERROR((D262-G262)/G262,"")</f>
        <v/>
      </c>
      <c r="K262" s="19" t="str">
        <f t="shared" ref="K262:K325" si="14">IFERROR((E262-H262)/H262,"")</f>
        <v/>
      </c>
    </row>
    <row r="263" spans="2:11" x14ac:dyDescent="0.3">
      <c r="B263" s="24">
        <f>'Town Data'!A259</f>
        <v>0</v>
      </c>
      <c r="C263" s="41" t="str">
        <f>IF('Town Data'!C259&gt;9,'Town Data'!B259,"*")</f>
        <v>*</v>
      </c>
      <c r="D263" s="34" t="str">
        <f>IF('Town Data'!E259&gt;9,'Town Data'!D259,"*")</f>
        <v>*</v>
      </c>
      <c r="E263" s="35" t="str">
        <f>IF('Town Data'!G259&gt;9,'Town Data'!F259,"*")</f>
        <v>*</v>
      </c>
      <c r="F263" s="34" t="str">
        <f>IF('Town Data'!I259&gt;9,'Town Data'!H259,"*")</f>
        <v>*</v>
      </c>
      <c r="G263" s="34" t="str">
        <f>IF('Town Data'!K259&gt;9,'Town Data'!J259,"*")</f>
        <v>*</v>
      </c>
      <c r="H263" s="35" t="str">
        <f>IF('Town Data'!M259&gt;9,'Town Data'!L259,"*")</f>
        <v>*</v>
      </c>
      <c r="I263" s="19" t="str">
        <f t="shared" si="12"/>
        <v/>
      </c>
      <c r="J263" s="19" t="str">
        <f t="shared" si="13"/>
        <v/>
      </c>
      <c r="K263" s="19" t="str">
        <f t="shared" si="14"/>
        <v/>
      </c>
    </row>
    <row r="264" spans="2:11" x14ac:dyDescent="0.3">
      <c r="B264" s="24">
        <f>'Town Data'!A260</f>
        <v>0</v>
      </c>
      <c r="C264" s="41" t="str">
        <f>IF('Town Data'!C260&gt;9,'Town Data'!B260,"*")</f>
        <v>*</v>
      </c>
      <c r="D264" s="34" t="str">
        <f>IF('Town Data'!E260&gt;9,'Town Data'!D260,"*")</f>
        <v>*</v>
      </c>
      <c r="E264" s="35" t="str">
        <f>IF('Town Data'!G260&gt;9,'Town Data'!F260,"*")</f>
        <v>*</v>
      </c>
      <c r="F264" s="34" t="str">
        <f>IF('Town Data'!I260&gt;9,'Town Data'!H260,"*")</f>
        <v>*</v>
      </c>
      <c r="G264" s="34" t="str">
        <f>IF('Town Data'!K260&gt;9,'Town Data'!J260,"*")</f>
        <v>*</v>
      </c>
      <c r="H264" s="35" t="str">
        <f>IF('Town Data'!M260&gt;9,'Town Data'!L260,"*")</f>
        <v>*</v>
      </c>
      <c r="I264" s="19" t="str">
        <f t="shared" si="12"/>
        <v/>
      </c>
      <c r="J264" s="19" t="str">
        <f t="shared" si="13"/>
        <v/>
      </c>
      <c r="K264" s="19" t="str">
        <f t="shared" si="14"/>
        <v/>
      </c>
    </row>
    <row r="265" spans="2:11" x14ac:dyDescent="0.3">
      <c r="B265" s="24">
        <f>'Town Data'!A261</f>
        <v>0</v>
      </c>
      <c r="C265" s="41" t="str">
        <f>IF('Town Data'!C261&gt;9,'Town Data'!B261,"*")</f>
        <v>*</v>
      </c>
      <c r="D265" s="34" t="str">
        <f>IF('Town Data'!E261&gt;9,'Town Data'!D261,"*")</f>
        <v>*</v>
      </c>
      <c r="E265" s="35" t="str">
        <f>IF('Town Data'!G261&gt;9,'Town Data'!F261,"*")</f>
        <v>*</v>
      </c>
      <c r="F265" s="34" t="str">
        <f>IF('Town Data'!I261&gt;9,'Town Data'!H261,"*")</f>
        <v>*</v>
      </c>
      <c r="G265" s="34" t="str">
        <f>IF('Town Data'!K261&gt;9,'Town Data'!J261,"*")</f>
        <v>*</v>
      </c>
      <c r="H265" s="35" t="str">
        <f>IF('Town Data'!M261&gt;9,'Town Data'!L261,"*")</f>
        <v>*</v>
      </c>
      <c r="I265" s="19" t="str">
        <f t="shared" si="12"/>
        <v/>
      </c>
      <c r="J265" s="19" t="str">
        <f t="shared" si="13"/>
        <v/>
      </c>
      <c r="K265" s="19" t="str">
        <f t="shared" si="14"/>
        <v/>
      </c>
    </row>
    <row r="266" spans="2:11" x14ac:dyDescent="0.3">
      <c r="B266" s="24">
        <f>'Town Data'!A262</f>
        <v>0</v>
      </c>
      <c r="C266" s="41" t="str">
        <f>IF('Town Data'!C262&gt;9,'Town Data'!B262,"*")</f>
        <v>*</v>
      </c>
      <c r="D266" s="34" t="str">
        <f>IF('Town Data'!E262&gt;9,'Town Data'!D262,"*")</f>
        <v>*</v>
      </c>
      <c r="E266" s="35" t="str">
        <f>IF('Town Data'!G262&gt;9,'Town Data'!F262,"*")</f>
        <v>*</v>
      </c>
      <c r="F266" s="34" t="str">
        <f>IF('Town Data'!I262&gt;9,'Town Data'!H262,"*")</f>
        <v>*</v>
      </c>
      <c r="G266" s="34" t="str">
        <f>IF('Town Data'!K262&gt;9,'Town Data'!J262,"*")</f>
        <v>*</v>
      </c>
      <c r="H266" s="35" t="str">
        <f>IF('Town Data'!M262&gt;9,'Town Data'!L262,"*")</f>
        <v>*</v>
      </c>
      <c r="I266" s="19" t="str">
        <f t="shared" si="12"/>
        <v/>
      </c>
      <c r="J266" s="19" t="str">
        <f t="shared" si="13"/>
        <v/>
      </c>
      <c r="K266" s="19" t="str">
        <f t="shared" si="14"/>
        <v/>
      </c>
    </row>
    <row r="267" spans="2:11" x14ac:dyDescent="0.3">
      <c r="B267" s="24">
        <f>'Town Data'!A263</f>
        <v>0</v>
      </c>
      <c r="C267" s="41" t="str">
        <f>IF('Town Data'!C263&gt;9,'Town Data'!B263,"*")</f>
        <v>*</v>
      </c>
      <c r="D267" s="34" t="str">
        <f>IF('Town Data'!E263&gt;9,'Town Data'!D263,"*")</f>
        <v>*</v>
      </c>
      <c r="E267" s="35" t="str">
        <f>IF('Town Data'!G263&gt;9,'Town Data'!F263,"*")</f>
        <v>*</v>
      </c>
      <c r="F267" s="34" t="str">
        <f>IF('Town Data'!I263&gt;9,'Town Data'!H263,"*")</f>
        <v>*</v>
      </c>
      <c r="G267" s="34" t="str">
        <f>IF('Town Data'!K263&gt;9,'Town Data'!J263,"*")</f>
        <v>*</v>
      </c>
      <c r="H267" s="35" t="str">
        <f>IF('Town Data'!M263&gt;9,'Town Data'!L263,"*")</f>
        <v>*</v>
      </c>
      <c r="I267" s="19" t="str">
        <f t="shared" si="12"/>
        <v/>
      </c>
      <c r="J267" s="19" t="str">
        <f t="shared" si="13"/>
        <v/>
      </c>
      <c r="K267" s="19" t="str">
        <f t="shared" si="14"/>
        <v/>
      </c>
    </row>
    <row r="268" spans="2:11" x14ac:dyDescent="0.3">
      <c r="B268" s="24">
        <f>'Town Data'!A264</f>
        <v>0</v>
      </c>
      <c r="C268" s="41" t="str">
        <f>IF('Town Data'!C264&gt;9,'Town Data'!B264,"*")</f>
        <v>*</v>
      </c>
      <c r="D268" s="34" t="str">
        <f>IF('Town Data'!E264&gt;9,'Town Data'!D264,"*")</f>
        <v>*</v>
      </c>
      <c r="E268" s="35" t="str">
        <f>IF('Town Data'!G264&gt;9,'Town Data'!F264,"*")</f>
        <v>*</v>
      </c>
      <c r="F268" s="34" t="str">
        <f>IF('Town Data'!I264&gt;9,'Town Data'!H264,"*")</f>
        <v>*</v>
      </c>
      <c r="G268" s="34" t="str">
        <f>IF('Town Data'!K264&gt;9,'Town Data'!J264,"*")</f>
        <v>*</v>
      </c>
      <c r="H268" s="35" t="str">
        <f>IF('Town Data'!M264&gt;9,'Town Data'!L264,"*")</f>
        <v>*</v>
      </c>
      <c r="I268" s="19" t="str">
        <f t="shared" si="12"/>
        <v/>
      </c>
      <c r="J268" s="19" t="str">
        <f t="shared" si="13"/>
        <v/>
      </c>
      <c r="K268" s="19" t="str">
        <f t="shared" si="14"/>
        <v/>
      </c>
    </row>
    <row r="269" spans="2:11" x14ac:dyDescent="0.3">
      <c r="B269" s="24">
        <f>'Town Data'!A265</f>
        <v>0</v>
      </c>
      <c r="C269" s="41" t="str">
        <f>IF('Town Data'!C265&gt;9,'Town Data'!B265,"*")</f>
        <v>*</v>
      </c>
      <c r="D269" s="34" t="str">
        <f>IF('Town Data'!E265&gt;9,'Town Data'!D265,"*")</f>
        <v>*</v>
      </c>
      <c r="E269" s="35" t="str">
        <f>IF('Town Data'!G265&gt;9,'Town Data'!F265,"*")</f>
        <v>*</v>
      </c>
      <c r="F269" s="34" t="str">
        <f>IF('Town Data'!I265&gt;9,'Town Data'!H265,"*")</f>
        <v>*</v>
      </c>
      <c r="G269" s="34" t="str">
        <f>IF('Town Data'!K265&gt;9,'Town Data'!J265,"*")</f>
        <v>*</v>
      </c>
      <c r="H269" s="35" t="str">
        <f>IF('Town Data'!M265&gt;9,'Town Data'!L265,"*")</f>
        <v>*</v>
      </c>
      <c r="I269" s="19" t="str">
        <f t="shared" si="12"/>
        <v/>
      </c>
      <c r="J269" s="19" t="str">
        <f t="shared" si="13"/>
        <v/>
      </c>
      <c r="K269" s="19" t="str">
        <f t="shared" si="14"/>
        <v/>
      </c>
    </row>
    <row r="270" spans="2:11" x14ac:dyDescent="0.3">
      <c r="B270" s="24">
        <f>'Town Data'!A266</f>
        <v>0</v>
      </c>
      <c r="C270" s="41" t="str">
        <f>IF('Town Data'!C266&gt;9,'Town Data'!B266,"*")</f>
        <v>*</v>
      </c>
      <c r="D270" s="34" t="str">
        <f>IF('Town Data'!E266&gt;9,'Town Data'!D266,"*")</f>
        <v>*</v>
      </c>
      <c r="E270" s="35" t="str">
        <f>IF('Town Data'!G266&gt;9,'Town Data'!F266,"*")</f>
        <v>*</v>
      </c>
      <c r="F270" s="34" t="str">
        <f>IF('Town Data'!I266&gt;9,'Town Data'!H266,"*")</f>
        <v>*</v>
      </c>
      <c r="G270" s="34" t="str">
        <f>IF('Town Data'!K266&gt;9,'Town Data'!J266,"*")</f>
        <v>*</v>
      </c>
      <c r="H270" s="35" t="str">
        <f>IF('Town Data'!M266&gt;9,'Town Data'!L266,"*")</f>
        <v>*</v>
      </c>
      <c r="I270" s="19" t="str">
        <f t="shared" si="12"/>
        <v/>
      </c>
      <c r="J270" s="19" t="str">
        <f t="shared" si="13"/>
        <v/>
      </c>
      <c r="K270" s="19" t="str">
        <f t="shared" si="14"/>
        <v/>
      </c>
    </row>
    <row r="271" spans="2:11" x14ac:dyDescent="0.3">
      <c r="B271" s="24">
        <f>'Town Data'!A267</f>
        <v>0</v>
      </c>
      <c r="C271" s="41" t="str">
        <f>IF('Town Data'!C267&gt;9,'Town Data'!B267,"*")</f>
        <v>*</v>
      </c>
      <c r="D271" s="34" t="str">
        <f>IF('Town Data'!E267&gt;9,'Town Data'!D267,"*")</f>
        <v>*</v>
      </c>
      <c r="E271" s="35" t="str">
        <f>IF('Town Data'!G267&gt;9,'Town Data'!F267,"*")</f>
        <v>*</v>
      </c>
      <c r="F271" s="34" t="str">
        <f>IF('Town Data'!I267&gt;9,'Town Data'!H267,"*")</f>
        <v>*</v>
      </c>
      <c r="G271" s="34" t="str">
        <f>IF('Town Data'!K267&gt;9,'Town Data'!J267,"*")</f>
        <v>*</v>
      </c>
      <c r="H271" s="35" t="str">
        <f>IF('Town Data'!M267&gt;9,'Town Data'!L267,"*")</f>
        <v>*</v>
      </c>
      <c r="I271" s="19" t="str">
        <f t="shared" si="12"/>
        <v/>
      </c>
      <c r="J271" s="19" t="str">
        <f t="shared" si="13"/>
        <v/>
      </c>
      <c r="K271" s="19" t="str">
        <f t="shared" si="14"/>
        <v/>
      </c>
    </row>
    <row r="272" spans="2:11" x14ac:dyDescent="0.3">
      <c r="B272" s="24">
        <f>'Town Data'!A268</f>
        <v>0</v>
      </c>
      <c r="C272" s="41" t="str">
        <f>IF('Town Data'!C268&gt;9,'Town Data'!B268,"*")</f>
        <v>*</v>
      </c>
      <c r="D272" s="34" t="str">
        <f>IF('Town Data'!E268&gt;9,'Town Data'!D268,"*")</f>
        <v>*</v>
      </c>
      <c r="E272" s="35" t="str">
        <f>IF('Town Data'!G268&gt;9,'Town Data'!F268,"*")</f>
        <v>*</v>
      </c>
      <c r="F272" s="34" t="str">
        <f>IF('Town Data'!I268&gt;9,'Town Data'!H268,"*")</f>
        <v>*</v>
      </c>
      <c r="G272" s="34" t="str">
        <f>IF('Town Data'!K268&gt;9,'Town Data'!J268,"*")</f>
        <v>*</v>
      </c>
      <c r="H272" s="35" t="str">
        <f>IF('Town Data'!M268&gt;9,'Town Data'!L268,"*")</f>
        <v>*</v>
      </c>
      <c r="I272" s="19" t="str">
        <f t="shared" si="12"/>
        <v/>
      </c>
      <c r="J272" s="19" t="str">
        <f t="shared" si="13"/>
        <v/>
      </c>
      <c r="K272" s="19" t="str">
        <f t="shared" si="14"/>
        <v/>
      </c>
    </row>
    <row r="273" spans="2:11" x14ac:dyDescent="0.3">
      <c r="B273" s="24">
        <f>'Town Data'!A269</f>
        <v>0</v>
      </c>
      <c r="C273" s="41" t="str">
        <f>IF('Town Data'!C269&gt;9,'Town Data'!B269,"*")</f>
        <v>*</v>
      </c>
      <c r="D273" s="34" t="str">
        <f>IF('Town Data'!E269&gt;9,'Town Data'!D269,"*")</f>
        <v>*</v>
      </c>
      <c r="E273" s="35" t="str">
        <f>IF('Town Data'!G269&gt;9,'Town Data'!F269,"*")</f>
        <v>*</v>
      </c>
      <c r="F273" s="34" t="str">
        <f>IF('Town Data'!I269&gt;9,'Town Data'!H269,"*")</f>
        <v>*</v>
      </c>
      <c r="G273" s="34" t="str">
        <f>IF('Town Data'!K269&gt;9,'Town Data'!J269,"*")</f>
        <v>*</v>
      </c>
      <c r="H273" s="35" t="str">
        <f>IF('Town Data'!M269&gt;9,'Town Data'!L269,"*")</f>
        <v>*</v>
      </c>
      <c r="I273" s="19" t="str">
        <f t="shared" si="12"/>
        <v/>
      </c>
      <c r="J273" s="19" t="str">
        <f t="shared" si="13"/>
        <v/>
      </c>
      <c r="K273" s="19" t="str">
        <f t="shared" si="14"/>
        <v/>
      </c>
    </row>
    <row r="274" spans="2:11" x14ac:dyDescent="0.3">
      <c r="B274" s="24">
        <f>'Town Data'!A270</f>
        <v>0</v>
      </c>
      <c r="C274" s="41" t="str">
        <f>IF('Town Data'!C270&gt;9,'Town Data'!B270,"*")</f>
        <v>*</v>
      </c>
      <c r="D274" s="34" t="str">
        <f>IF('Town Data'!E270&gt;9,'Town Data'!D270,"*")</f>
        <v>*</v>
      </c>
      <c r="E274" s="35" t="str">
        <f>IF('Town Data'!G270&gt;9,'Town Data'!F270,"*")</f>
        <v>*</v>
      </c>
      <c r="F274" s="34" t="str">
        <f>IF('Town Data'!I270&gt;9,'Town Data'!H270,"*")</f>
        <v>*</v>
      </c>
      <c r="G274" s="34" t="str">
        <f>IF('Town Data'!K270&gt;9,'Town Data'!J270,"*")</f>
        <v>*</v>
      </c>
      <c r="H274" s="35" t="str">
        <f>IF('Town Data'!M270&gt;9,'Town Data'!L270,"*")</f>
        <v>*</v>
      </c>
      <c r="I274" s="19" t="str">
        <f t="shared" si="12"/>
        <v/>
      </c>
      <c r="J274" s="19" t="str">
        <f t="shared" si="13"/>
        <v/>
      </c>
      <c r="K274" s="19" t="str">
        <f t="shared" si="14"/>
        <v/>
      </c>
    </row>
    <row r="275" spans="2:11" x14ac:dyDescent="0.3">
      <c r="B275" s="24">
        <f>'Town Data'!A271</f>
        <v>0</v>
      </c>
      <c r="C275" s="41" t="str">
        <f>IF('Town Data'!C271&gt;9,'Town Data'!B271,"*")</f>
        <v>*</v>
      </c>
      <c r="D275" s="34" t="str">
        <f>IF('Town Data'!E271&gt;9,'Town Data'!D271,"*")</f>
        <v>*</v>
      </c>
      <c r="E275" s="35" t="str">
        <f>IF('Town Data'!G271&gt;9,'Town Data'!F271,"*")</f>
        <v>*</v>
      </c>
      <c r="F275" s="34" t="str">
        <f>IF('Town Data'!I271&gt;9,'Town Data'!H271,"*")</f>
        <v>*</v>
      </c>
      <c r="G275" s="34" t="str">
        <f>IF('Town Data'!K271&gt;9,'Town Data'!J271,"*")</f>
        <v>*</v>
      </c>
      <c r="H275" s="35" t="str">
        <f>IF('Town Data'!M271&gt;9,'Town Data'!L271,"*")</f>
        <v>*</v>
      </c>
      <c r="I275" s="19" t="str">
        <f t="shared" si="12"/>
        <v/>
      </c>
      <c r="J275" s="19" t="str">
        <f t="shared" si="13"/>
        <v/>
      </c>
      <c r="K275" s="19" t="str">
        <f t="shared" si="14"/>
        <v/>
      </c>
    </row>
    <row r="276" spans="2:11" x14ac:dyDescent="0.3">
      <c r="B276" s="24">
        <f>'Town Data'!A272</f>
        <v>0</v>
      </c>
      <c r="C276" s="41" t="str">
        <f>IF('Town Data'!C272&gt;9,'Town Data'!B272,"*")</f>
        <v>*</v>
      </c>
      <c r="D276" s="34" t="str">
        <f>IF('Town Data'!E272&gt;9,'Town Data'!D272,"*")</f>
        <v>*</v>
      </c>
      <c r="E276" s="35" t="str">
        <f>IF('Town Data'!G272&gt;9,'Town Data'!F272,"*")</f>
        <v>*</v>
      </c>
      <c r="F276" s="34" t="str">
        <f>IF('Town Data'!I272&gt;9,'Town Data'!H272,"*")</f>
        <v>*</v>
      </c>
      <c r="G276" s="34" t="str">
        <f>IF('Town Data'!K272&gt;9,'Town Data'!J272,"*")</f>
        <v>*</v>
      </c>
      <c r="H276" s="35" t="str">
        <f>IF('Town Data'!M272&gt;9,'Town Data'!L272,"*")</f>
        <v>*</v>
      </c>
      <c r="I276" s="19" t="str">
        <f t="shared" si="12"/>
        <v/>
      </c>
      <c r="J276" s="19" t="str">
        <f t="shared" si="13"/>
        <v/>
      </c>
      <c r="K276" s="19" t="str">
        <f t="shared" si="14"/>
        <v/>
      </c>
    </row>
    <row r="277" spans="2:11" x14ac:dyDescent="0.3">
      <c r="B277" s="24">
        <f>'Town Data'!A273</f>
        <v>0</v>
      </c>
      <c r="C277" s="41" t="str">
        <f>IF('Town Data'!C273&gt;9,'Town Data'!B273,"*")</f>
        <v>*</v>
      </c>
      <c r="D277" s="34" t="str">
        <f>IF('Town Data'!E273&gt;9,'Town Data'!D273,"*")</f>
        <v>*</v>
      </c>
      <c r="E277" s="35" t="str">
        <f>IF('Town Data'!G273&gt;9,'Town Data'!F273,"*")</f>
        <v>*</v>
      </c>
      <c r="F277" s="34" t="str">
        <f>IF('Town Data'!I273&gt;9,'Town Data'!H273,"*")</f>
        <v>*</v>
      </c>
      <c r="G277" s="34" t="str">
        <f>IF('Town Data'!K273&gt;9,'Town Data'!J273,"*")</f>
        <v>*</v>
      </c>
      <c r="H277" s="35" t="str">
        <f>IF('Town Data'!M273&gt;9,'Town Data'!L273,"*")</f>
        <v>*</v>
      </c>
      <c r="I277" s="19" t="str">
        <f t="shared" si="12"/>
        <v/>
      </c>
      <c r="J277" s="19" t="str">
        <f t="shared" si="13"/>
        <v/>
      </c>
      <c r="K277" s="19" t="str">
        <f t="shared" si="14"/>
        <v/>
      </c>
    </row>
    <row r="278" spans="2:11" x14ac:dyDescent="0.3">
      <c r="B278" s="24">
        <f>'Town Data'!A274</f>
        <v>0</v>
      </c>
      <c r="C278" s="41" t="str">
        <f>IF('Town Data'!C274&gt;9,'Town Data'!B274,"*")</f>
        <v>*</v>
      </c>
      <c r="D278" s="34" t="str">
        <f>IF('Town Data'!E274&gt;9,'Town Data'!D274,"*")</f>
        <v>*</v>
      </c>
      <c r="E278" s="35" t="str">
        <f>IF('Town Data'!G274&gt;9,'Town Data'!F274,"*")</f>
        <v>*</v>
      </c>
      <c r="F278" s="34" t="str">
        <f>IF('Town Data'!I274&gt;9,'Town Data'!H274,"*")</f>
        <v>*</v>
      </c>
      <c r="G278" s="34" t="str">
        <f>IF('Town Data'!K274&gt;9,'Town Data'!J274,"*")</f>
        <v>*</v>
      </c>
      <c r="H278" s="35" t="str">
        <f>IF('Town Data'!M274&gt;9,'Town Data'!L274,"*")</f>
        <v>*</v>
      </c>
      <c r="I278" s="19" t="str">
        <f t="shared" si="12"/>
        <v/>
      </c>
      <c r="J278" s="19" t="str">
        <f t="shared" si="13"/>
        <v/>
      </c>
      <c r="K278" s="19" t="str">
        <f t="shared" si="14"/>
        <v/>
      </c>
    </row>
    <row r="279" spans="2:11" x14ac:dyDescent="0.3">
      <c r="B279" s="24">
        <f>'Town Data'!A275</f>
        <v>0</v>
      </c>
      <c r="C279" s="41" t="str">
        <f>IF('Town Data'!C275&gt;9,'Town Data'!B275,"*")</f>
        <v>*</v>
      </c>
      <c r="D279" s="34" t="str">
        <f>IF('Town Data'!E275&gt;9,'Town Data'!D275,"*")</f>
        <v>*</v>
      </c>
      <c r="E279" s="35" t="str">
        <f>IF('Town Data'!G275&gt;9,'Town Data'!F275,"*")</f>
        <v>*</v>
      </c>
      <c r="F279" s="34" t="str">
        <f>IF('Town Data'!I275&gt;9,'Town Data'!H275,"*")</f>
        <v>*</v>
      </c>
      <c r="G279" s="34" t="str">
        <f>IF('Town Data'!K275&gt;9,'Town Data'!J275,"*")</f>
        <v>*</v>
      </c>
      <c r="H279" s="35" t="str">
        <f>IF('Town Data'!M275&gt;9,'Town Data'!L275,"*")</f>
        <v>*</v>
      </c>
      <c r="I279" s="19" t="str">
        <f t="shared" si="12"/>
        <v/>
      </c>
      <c r="J279" s="19" t="str">
        <f t="shared" si="13"/>
        <v/>
      </c>
      <c r="K279" s="19" t="str">
        <f t="shared" si="14"/>
        <v/>
      </c>
    </row>
    <row r="280" spans="2:11" x14ac:dyDescent="0.3">
      <c r="B280" s="24">
        <f>'Town Data'!A276</f>
        <v>0</v>
      </c>
      <c r="C280" s="41" t="str">
        <f>IF('Town Data'!C276&gt;9,'Town Data'!B276,"*")</f>
        <v>*</v>
      </c>
      <c r="D280" s="34" t="str">
        <f>IF('Town Data'!E276&gt;9,'Town Data'!D276,"*")</f>
        <v>*</v>
      </c>
      <c r="E280" s="35" t="str">
        <f>IF('Town Data'!G276&gt;9,'Town Data'!F276,"*")</f>
        <v>*</v>
      </c>
      <c r="F280" s="34" t="str">
        <f>IF('Town Data'!I276&gt;9,'Town Data'!H276,"*")</f>
        <v>*</v>
      </c>
      <c r="G280" s="34" t="str">
        <f>IF('Town Data'!K276&gt;9,'Town Data'!J276,"*")</f>
        <v>*</v>
      </c>
      <c r="H280" s="35" t="str">
        <f>IF('Town Data'!M276&gt;9,'Town Data'!L276,"*")</f>
        <v>*</v>
      </c>
      <c r="I280" s="19" t="str">
        <f t="shared" si="12"/>
        <v/>
      </c>
      <c r="J280" s="19" t="str">
        <f t="shared" si="13"/>
        <v/>
      </c>
      <c r="K280" s="19" t="str">
        <f t="shared" si="14"/>
        <v/>
      </c>
    </row>
    <row r="281" spans="2:11" x14ac:dyDescent="0.3">
      <c r="B281" s="24">
        <f>'Town Data'!A277</f>
        <v>0</v>
      </c>
      <c r="C281" s="41" t="str">
        <f>IF('Town Data'!C277&gt;9,'Town Data'!B277,"*")</f>
        <v>*</v>
      </c>
      <c r="D281" s="34" t="str">
        <f>IF('Town Data'!E277&gt;9,'Town Data'!D277,"*")</f>
        <v>*</v>
      </c>
      <c r="E281" s="35" t="str">
        <f>IF('Town Data'!G277&gt;9,'Town Data'!F277,"*")</f>
        <v>*</v>
      </c>
      <c r="F281" s="34" t="str">
        <f>IF('Town Data'!I277&gt;9,'Town Data'!H277,"*")</f>
        <v>*</v>
      </c>
      <c r="G281" s="34" t="str">
        <f>IF('Town Data'!K277&gt;9,'Town Data'!J277,"*")</f>
        <v>*</v>
      </c>
      <c r="H281" s="35" t="str">
        <f>IF('Town Data'!M277&gt;9,'Town Data'!L277,"*")</f>
        <v>*</v>
      </c>
      <c r="I281" s="19" t="str">
        <f t="shared" si="12"/>
        <v/>
      </c>
      <c r="J281" s="19" t="str">
        <f t="shared" si="13"/>
        <v/>
      </c>
      <c r="K281" s="19" t="str">
        <f t="shared" si="14"/>
        <v/>
      </c>
    </row>
    <row r="282" spans="2:11" x14ac:dyDescent="0.3">
      <c r="B282" s="24">
        <f>'Town Data'!A278</f>
        <v>0</v>
      </c>
      <c r="C282" s="41" t="str">
        <f>IF('Town Data'!C278&gt;9,'Town Data'!B278,"*")</f>
        <v>*</v>
      </c>
      <c r="D282" s="34" t="str">
        <f>IF('Town Data'!E278&gt;9,'Town Data'!D278,"*")</f>
        <v>*</v>
      </c>
      <c r="E282" s="35" t="str">
        <f>IF('Town Data'!G278&gt;9,'Town Data'!F278,"*")</f>
        <v>*</v>
      </c>
      <c r="F282" s="34" t="str">
        <f>IF('Town Data'!I278&gt;9,'Town Data'!H278,"*")</f>
        <v>*</v>
      </c>
      <c r="G282" s="34" t="str">
        <f>IF('Town Data'!K278&gt;9,'Town Data'!J278,"*")</f>
        <v>*</v>
      </c>
      <c r="H282" s="35" t="str">
        <f>IF('Town Data'!M278&gt;9,'Town Data'!L278,"*")</f>
        <v>*</v>
      </c>
      <c r="I282" s="19" t="str">
        <f t="shared" si="12"/>
        <v/>
      </c>
      <c r="J282" s="19" t="str">
        <f t="shared" si="13"/>
        <v/>
      </c>
      <c r="K282" s="19" t="str">
        <f t="shared" si="14"/>
        <v/>
      </c>
    </row>
    <row r="283" spans="2:11" x14ac:dyDescent="0.3">
      <c r="B283" s="24">
        <f>'Town Data'!A279</f>
        <v>0</v>
      </c>
      <c r="C283" s="41" t="str">
        <f>IF('Town Data'!C279&gt;9,'Town Data'!B279,"*")</f>
        <v>*</v>
      </c>
      <c r="D283" s="34" t="str">
        <f>IF('Town Data'!E279&gt;9,'Town Data'!D279,"*")</f>
        <v>*</v>
      </c>
      <c r="E283" s="35" t="str">
        <f>IF('Town Data'!G279&gt;9,'Town Data'!F279,"*")</f>
        <v>*</v>
      </c>
      <c r="F283" s="34" t="str">
        <f>IF('Town Data'!I279&gt;9,'Town Data'!H279,"*")</f>
        <v>*</v>
      </c>
      <c r="G283" s="34" t="str">
        <f>IF('Town Data'!K279&gt;9,'Town Data'!J279,"*")</f>
        <v>*</v>
      </c>
      <c r="H283" s="35" t="str">
        <f>IF('Town Data'!M279&gt;9,'Town Data'!L279,"*")</f>
        <v>*</v>
      </c>
      <c r="I283" s="19" t="str">
        <f t="shared" si="12"/>
        <v/>
      </c>
      <c r="J283" s="19" t="str">
        <f t="shared" si="13"/>
        <v/>
      </c>
      <c r="K283" s="19" t="str">
        <f t="shared" si="14"/>
        <v/>
      </c>
    </row>
    <row r="284" spans="2:11" x14ac:dyDescent="0.3">
      <c r="B284" s="24">
        <f>'Town Data'!A280</f>
        <v>0</v>
      </c>
      <c r="C284" s="41" t="str">
        <f>IF('Town Data'!C280&gt;9,'Town Data'!B280,"*")</f>
        <v>*</v>
      </c>
      <c r="D284" s="34" t="str">
        <f>IF('Town Data'!E280&gt;9,'Town Data'!D280,"*")</f>
        <v>*</v>
      </c>
      <c r="E284" s="35" t="str">
        <f>IF('Town Data'!G280&gt;9,'Town Data'!F280,"*")</f>
        <v>*</v>
      </c>
      <c r="F284" s="34" t="str">
        <f>IF('Town Data'!I280&gt;9,'Town Data'!H280,"*")</f>
        <v>*</v>
      </c>
      <c r="G284" s="34" t="str">
        <f>IF('Town Data'!K280&gt;9,'Town Data'!J280,"*")</f>
        <v>*</v>
      </c>
      <c r="H284" s="35" t="str">
        <f>IF('Town Data'!M280&gt;9,'Town Data'!L280,"*")</f>
        <v>*</v>
      </c>
      <c r="I284" s="19" t="str">
        <f t="shared" si="12"/>
        <v/>
      </c>
      <c r="J284" s="19" t="str">
        <f t="shared" si="13"/>
        <v/>
      </c>
      <c r="K284" s="19" t="str">
        <f t="shared" si="14"/>
        <v/>
      </c>
    </row>
    <row r="285" spans="2:11" x14ac:dyDescent="0.3">
      <c r="B285" s="24">
        <f>'Town Data'!A281</f>
        <v>0</v>
      </c>
      <c r="C285" s="41" t="str">
        <f>IF('Town Data'!C281&gt;9,'Town Data'!B281,"*")</f>
        <v>*</v>
      </c>
      <c r="D285" s="34" t="str">
        <f>IF('Town Data'!E281&gt;9,'Town Data'!D281,"*")</f>
        <v>*</v>
      </c>
      <c r="E285" s="35" t="str">
        <f>IF('Town Data'!G281&gt;9,'Town Data'!F281,"*")</f>
        <v>*</v>
      </c>
      <c r="F285" s="34" t="str">
        <f>IF('Town Data'!I281&gt;9,'Town Data'!H281,"*")</f>
        <v>*</v>
      </c>
      <c r="G285" s="34" t="str">
        <f>IF('Town Data'!K281&gt;9,'Town Data'!J281,"*")</f>
        <v>*</v>
      </c>
      <c r="H285" s="35" t="str">
        <f>IF('Town Data'!M281&gt;9,'Town Data'!L281,"*")</f>
        <v>*</v>
      </c>
      <c r="I285" s="19" t="str">
        <f t="shared" si="12"/>
        <v/>
      </c>
      <c r="J285" s="19" t="str">
        <f t="shared" si="13"/>
        <v/>
      </c>
      <c r="K285" s="19" t="str">
        <f t="shared" si="14"/>
        <v/>
      </c>
    </row>
    <row r="286" spans="2:11" x14ac:dyDescent="0.3">
      <c r="B286" s="24">
        <f>'Town Data'!A282</f>
        <v>0</v>
      </c>
      <c r="C286" s="41" t="str">
        <f>IF('Town Data'!C282&gt;9,'Town Data'!B282,"*")</f>
        <v>*</v>
      </c>
      <c r="D286" s="34" t="str">
        <f>IF('Town Data'!E282&gt;9,'Town Data'!D282,"*")</f>
        <v>*</v>
      </c>
      <c r="E286" s="35" t="str">
        <f>IF('Town Data'!G282&gt;9,'Town Data'!F282,"*")</f>
        <v>*</v>
      </c>
      <c r="F286" s="34" t="str">
        <f>IF('Town Data'!I282&gt;9,'Town Data'!H282,"*")</f>
        <v>*</v>
      </c>
      <c r="G286" s="34" t="str">
        <f>IF('Town Data'!K282&gt;9,'Town Data'!J282,"*")</f>
        <v>*</v>
      </c>
      <c r="H286" s="35" t="str">
        <f>IF('Town Data'!M282&gt;9,'Town Data'!L282,"*")</f>
        <v>*</v>
      </c>
      <c r="I286" s="19" t="str">
        <f t="shared" si="12"/>
        <v/>
      </c>
      <c r="J286" s="19" t="str">
        <f t="shared" si="13"/>
        <v/>
      </c>
      <c r="K286" s="19" t="str">
        <f t="shared" si="14"/>
        <v/>
      </c>
    </row>
    <row r="287" spans="2:11" x14ac:dyDescent="0.3">
      <c r="B287" s="24">
        <f>'Town Data'!A283</f>
        <v>0</v>
      </c>
      <c r="C287" s="41" t="str">
        <f>IF('Town Data'!C283&gt;9,'Town Data'!B283,"*")</f>
        <v>*</v>
      </c>
      <c r="D287" s="34" t="str">
        <f>IF('Town Data'!E283&gt;9,'Town Data'!D283,"*")</f>
        <v>*</v>
      </c>
      <c r="E287" s="35" t="str">
        <f>IF('Town Data'!G283&gt;9,'Town Data'!F283,"*")</f>
        <v>*</v>
      </c>
      <c r="F287" s="34" t="str">
        <f>IF('Town Data'!I283&gt;9,'Town Data'!H283,"*")</f>
        <v>*</v>
      </c>
      <c r="G287" s="34" t="str">
        <f>IF('Town Data'!K283&gt;9,'Town Data'!J283,"*")</f>
        <v>*</v>
      </c>
      <c r="H287" s="35" t="str">
        <f>IF('Town Data'!M283&gt;9,'Town Data'!L283,"*")</f>
        <v>*</v>
      </c>
      <c r="I287" s="19" t="str">
        <f t="shared" si="12"/>
        <v/>
      </c>
      <c r="J287" s="19" t="str">
        <f t="shared" si="13"/>
        <v/>
      </c>
      <c r="K287" s="19" t="str">
        <f t="shared" si="14"/>
        <v/>
      </c>
    </row>
    <row r="288" spans="2:11" x14ac:dyDescent="0.3">
      <c r="B288" s="24">
        <f>'Town Data'!A284</f>
        <v>0</v>
      </c>
      <c r="C288" s="41" t="str">
        <f>IF('Town Data'!C284&gt;9,'Town Data'!B284,"*")</f>
        <v>*</v>
      </c>
      <c r="D288" s="34" t="str">
        <f>IF('Town Data'!E284&gt;9,'Town Data'!D284,"*")</f>
        <v>*</v>
      </c>
      <c r="E288" s="35" t="str">
        <f>IF('Town Data'!G284&gt;9,'Town Data'!F284,"*")</f>
        <v>*</v>
      </c>
      <c r="F288" s="34" t="str">
        <f>IF('Town Data'!I284&gt;9,'Town Data'!H284,"*")</f>
        <v>*</v>
      </c>
      <c r="G288" s="34" t="str">
        <f>IF('Town Data'!K284&gt;9,'Town Data'!J284,"*")</f>
        <v>*</v>
      </c>
      <c r="H288" s="35" t="str">
        <f>IF('Town Data'!M284&gt;9,'Town Data'!L284,"*")</f>
        <v>*</v>
      </c>
      <c r="I288" s="19" t="str">
        <f t="shared" si="12"/>
        <v/>
      </c>
      <c r="J288" s="19" t="str">
        <f t="shared" si="13"/>
        <v/>
      </c>
      <c r="K288" s="19" t="str">
        <f t="shared" si="14"/>
        <v/>
      </c>
    </row>
    <row r="289" spans="2:11" x14ac:dyDescent="0.3">
      <c r="B289" s="24">
        <f>'Town Data'!A285</f>
        <v>0</v>
      </c>
      <c r="C289" s="41" t="str">
        <f>IF('Town Data'!C285&gt;9,'Town Data'!B285,"*")</f>
        <v>*</v>
      </c>
      <c r="D289" s="34" t="str">
        <f>IF('Town Data'!E285&gt;9,'Town Data'!D285,"*")</f>
        <v>*</v>
      </c>
      <c r="E289" s="35" t="str">
        <f>IF('Town Data'!G285&gt;9,'Town Data'!F285,"*")</f>
        <v>*</v>
      </c>
      <c r="F289" s="34" t="str">
        <f>IF('Town Data'!I285&gt;9,'Town Data'!H285,"*")</f>
        <v>*</v>
      </c>
      <c r="G289" s="34" t="str">
        <f>IF('Town Data'!K285&gt;9,'Town Data'!J285,"*")</f>
        <v>*</v>
      </c>
      <c r="H289" s="35" t="str">
        <f>IF('Town Data'!M285&gt;9,'Town Data'!L285,"*")</f>
        <v>*</v>
      </c>
      <c r="I289" s="19" t="str">
        <f t="shared" si="12"/>
        <v/>
      </c>
      <c r="J289" s="19" t="str">
        <f t="shared" si="13"/>
        <v/>
      </c>
      <c r="K289" s="19" t="str">
        <f t="shared" si="14"/>
        <v/>
      </c>
    </row>
    <row r="290" spans="2:11" x14ac:dyDescent="0.3">
      <c r="B290" s="24">
        <f>'Town Data'!A286</f>
        <v>0</v>
      </c>
      <c r="C290" s="41" t="str">
        <f>IF('Town Data'!C286&gt;9,'Town Data'!B286,"*")</f>
        <v>*</v>
      </c>
      <c r="D290" s="34" t="str">
        <f>IF('Town Data'!E286&gt;9,'Town Data'!D286,"*")</f>
        <v>*</v>
      </c>
      <c r="E290" s="35" t="str">
        <f>IF('Town Data'!G286&gt;9,'Town Data'!F286,"*")</f>
        <v>*</v>
      </c>
      <c r="F290" s="34" t="str">
        <f>IF('Town Data'!I286&gt;9,'Town Data'!H286,"*")</f>
        <v>*</v>
      </c>
      <c r="G290" s="34" t="str">
        <f>IF('Town Data'!K286&gt;9,'Town Data'!J286,"*")</f>
        <v>*</v>
      </c>
      <c r="H290" s="35" t="str">
        <f>IF('Town Data'!M286&gt;9,'Town Data'!L286,"*")</f>
        <v>*</v>
      </c>
      <c r="I290" s="19" t="str">
        <f t="shared" si="12"/>
        <v/>
      </c>
      <c r="J290" s="19" t="str">
        <f t="shared" si="13"/>
        <v/>
      </c>
      <c r="K290" s="19" t="str">
        <f t="shared" si="14"/>
        <v/>
      </c>
    </row>
    <row r="291" spans="2:11" x14ac:dyDescent="0.3">
      <c r="B291" s="24">
        <f>'Town Data'!A287</f>
        <v>0</v>
      </c>
      <c r="C291" s="41" t="str">
        <f>IF('Town Data'!C287&gt;9,'Town Data'!B287,"*")</f>
        <v>*</v>
      </c>
      <c r="D291" s="34" t="str">
        <f>IF('Town Data'!E287&gt;9,'Town Data'!D287,"*")</f>
        <v>*</v>
      </c>
      <c r="E291" s="35" t="str">
        <f>IF('Town Data'!G287&gt;9,'Town Data'!F287,"*")</f>
        <v>*</v>
      </c>
      <c r="F291" s="34" t="str">
        <f>IF('Town Data'!I287&gt;9,'Town Data'!H287,"*")</f>
        <v>*</v>
      </c>
      <c r="G291" s="34" t="str">
        <f>IF('Town Data'!K287&gt;9,'Town Data'!J287,"*")</f>
        <v>*</v>
      </c>
      <c r="H291" s="35" t="str">
        <f>IF('Town Data'!M287&gt;9,'Town Data'!L287,"*")</f>
        <v>*</v>
      </c>
      <c r="I291" s="19" t="str">
        <f t="shared" si="12"/>
        <v/>
      </c>
      <c r="J291" s="19" t="str">
        <f t="shared" si="13"/>
        <v/>
      </c>
      <c r="K291" s="19" t="str">
        <f t="shared" si="14"/>
        <v/>
      </c>
    </row>
    <row r="292" spans="2:11" x14ac:dyDescent="0.3">
      <c r="B292" s="24">
        <f>'Town Data'!A288</f>
        <v>0</v>
      </c>
      <c r="C292" s="41" t="str">
        <f>IF('Town Data'!C288&gt;9,'Town Data'!B288,"*")</f>
        <v>*</v>
      </c>
      <c r="D292" s="34" t="str">
        <f>IF('Town Data'!E288&gt;9,'Town Data'!D288,"*")</f>
        <v>*</v>
      </c>
      <c r="E292" s="35" t="str">
        <f>IF('Town Data'!G288&gt;9,'Town Data'!F288,"*")</f>
        <v>*</v>
      </c>
      <c r="F292" s="34" t="str">
        <f>IF('Town Data'!I288&gt;9,'Town Data'!H288,"*")</f>
        <v>*</v>
      </c>
      <c r="G292" s="34" t="str">
        <f>IF('Town Data'!K288&gt;9,'Town Data'!J288,"*")</f>
        <v>*</v>
      </c>
      <c r="H292" s="35" t="str">
        <f>IF('Town Data'!M288&gt;9,'Town Data'!L288,"*")</f>
        <v>*</v>
      </c>
      <c r="I292" s="19" t="str">
        <f t="shared" si="12"/>
        <v/>
      </c>
      <c r="J292" s="19" t="str">
        <f t="shared" si="13"/>
        <v/>
      </c>
      <c r="K292" s="19" t="str">
        <f t="shared" si="14"/>
        <v/>
      </c>
    </row>
    <row r="293" spans="2:11" x14ac:dyDescent="0.3">
      <c r="B293" s="24">
        <f>'Town Data'!A289</f>
        <v>0</v>
      </c>
      <c r="C293" s="41" t="str">
        <f>IF('Town Data'!C289&gt;9,'Town Data'!B289,"*")</f>
        <v>*</v>
      </c>
      <c r="D293" s="34" t="str">
        <f>IF('Town Data'!E289&gt;9,'Town Data'!D289,"*")</f>
        <v>*</v>
      </c>
      <c r="E293" s="35" t="str">
        <f>IF('Town Data'!G289&gt;9,'Town Data'!F289,"*")</f>
        <v>*</v>
      </c>
      <c r="F293" s="34" t="str">
        <f>IF('Town Data'!I289&gt;9,'Town Data'!H289,"*")</f>
        <v>*</v>
      </c>
      <c r="G293" s="34" t="str">
        <f>IF('Town Data'!K289&gt;9,'Town Data'!J289,"*")</f>
        <v>*</v>
      </c>
      <c r="H293" s="35" t="str">
        <f>IF('Town Data'!M289&gt;9,'Town Data'!L289,"*")</f>
        <v>*</v>
      </c>
      <c r="I293" s="19" t="str">
        <f t="shared" si="12"/>
        <v/>
      </c>
      <c r="J293" s="19" t="str">
        <f t="shared" si="13"/>
        <v/>
      </c>
      <c r="K293" s="19" t="str">
        <f t="shared" si="14"/>
        <v/>
      </c>
    </row>
    <row r="294" spans="2:11" x14ac:dyDescent="0.3">
      <c r="B294" s="24">
        <f>'Town Data'!A290</f>
        <v>0</v>
      </c>
      <c r="C294" s="41" t="str">
        <f>IF('Town Data'!C290&gt;9,'Town Data'!B290,"*")</f>
        <v>*</v>
      </c>
      <c r="D294" s="34" t="str">
        <f>IF('Town Data'!E290&gt;9,'Town Data'!D290,"*")</f>
        <v>*</v>
      </c>
      <c r="E294" s="35" t="str">
        <f>IF('Town Data'!G290&gt;9,'Town Data'!F290,"*")</f>
        <v>*</v>
      </c>
      <c r="F294" s="34" t="str">
        <f>IF('Town Data'!I290&gt;9,'Town Data'!H290,"*")</f>
        <v>*</v>
      </c>
      <c r="G294" s="34" t="str">
        <f>IF('Town Data'!K290&gt;9,'Town Data'!J290,"*")</f>
        <v>*</v>
      </c>
      <c r="H294" s="35" t="str">
        <f>IF('Town Data'!M290&gt;9,'Town Data'!L290,"*")</f>
        <v>*</v>
      </c>
      <c r="I294" s="19" t="str">
        <f t="shared" si="12"/>
        <v/>
      </c>
      <c r="J294" s="19" t="str">
        <f t="shared" si="13"/>
        <v/>
      </c>
      <c r="K294" s="19" t="str">
        <f t="shared" si="14"/>
        <v/>
      </c>
    </row>
    <row r="295" spans="2:11" x14ac:dyDescent="0.3">
      <c r="B295" s="24">
        <f>'Town Data'!A291</f>
        <v>0</v>
      </c>
      <c r="C295" s="41" t="str">
        <f>IF('Town Data'!C291&gt;9,'Town Data'!B291,"*")</f>
        <v>*</v>
      </c>
      <c r="D295" s="34" t="str">
        <f>IF('Town Data'!E291&gt;9,'Town Data'!D291,"*")</f>
        <v>*</v>
      </c>
      <c r="E295" s="35" t="str">
        <f>IF('Town Data'!G291&gt;9,'Town Data'!F291,"*")</f>
        <v>*</v>
      </c>
      <c r="F295" s="34" t="str">
        <f>IF('Town Data'!I291&gt;9,'Town Data'!H291,"*")</f>
        <v>*</v>
      </c>
      <c r="G295" s="34" t="str">
        <f>IF('Town Data'!K291&gt;9,'Town Data'!J291,"*")</f>
        <v>*</v>
      </c>
      <c r="H295" s="35" t="str">
        <f>IF('Town Data'!M291&gt;9,'Town Data'!L291,"*")</f>
        <v>*</v>
      </c>
      <c r="I295" s="19" t="str">
        <f t="shared" si="12"/>
        <v/>
      </c>
      <c r="J295" s="19" t="str">
        <f t="shared" si="13"/>
        <v/>
      </c>
      <c r="K295" s="19" t="str">
        <f t="shared" si="14"/>
        <v/>
      </c>
    </row>
    <row r="296" spans="2:11" x14ac:dyDescent="0.3">
      <c r="B296" s="24">
        <f>'Town Data'!A292</f>
        <v>0</v>
      </c>
      <c r="C296" s="41" t="str">
        <f>IF('Town Data'!C292&gt;9,'Town Data'!B292,"*")</f>
        <v>*</v>
      </c>
      <c r="D296" s="34" t="str">
        <f>IF('Town Data'!E292&gt;9,'Town Data'!D292,"*")</f>
        <v>*</v>
      </c>
      <c r="E296" s="35" t="str">
        <f>IF('Town Data'!G292&gt;9,'Town Data'!F292,"*")</f>
        <v>*</v>
      </c>
      <c r="F296" s="34" t="str">
        <f>IF('Town Data'!I292&gt;9,'Town Data'!H292,"*")</f>
        <v>*</v>
      </c>
      <c r="G296" s="34" t="str">
        <f>IF('Town Data'!K292&gt;9,'Town Data'!J292,"*")</f>
        <v>*</v>
      </c>
      <c r="H296" s="35" t="str">
        <f>IF('Town Data'!M292&gt;9,'Town Data'!L292,"*")</f>
        <v>*</v>
      </c>
      <c r="I296" s="19" t="str">
        <f t="shared" si="12"/>
        <v/>
      </c>
      <c r="J296" s="19" t="str">
        <f t="shared" si="13"/>
        <v/>
      </c>
      <c r="K296" s="19" t="str">
        <f t="shared" si="14"/>
        <v/>
      </c>
    </row>
    <row r="297" spans="2:11" x14ac:dyDescent="0.3">
      <c r="B297" s="24">
        <f>'Town Data'!A293</f>
        <v>0</v>
      </c>
      <c r="C297" s="41" t="str">
        <f>IF('Town Data'!C293&gt;9,'Town Data'!B293,"*")</f>
        <v>*</v>
      </c>
      <c r="D297" s="34" t="str">
        <f>IF('Town Data'!E293&gt;9,'Town Data'!D293,"*")</f>
        <v>*</v>
      </c>
      <c r="E297" s="35" t="str">
        <f>IF('Town Data'!G293&gt;9,'Town Data'!F293,"*")</f>
        <v>*</v>
      </c>
      <c r="F297" s="34" t="str">
        <f>IF('Town Data'!I293&gt;9,'Town Data'!H293,"*")</f>
        <v>*</v>
      </c>
      <c r="G297" s="34" t="str">
        <f>IF('Town Data'!K293&gt;9,'Town Data'!J293,"*")</f>
        <v>*</v>
      </c>
      <c r="H297" s="35" t="str">
        <f>IF('Town Data'!M293&gt;9,'Town Data'!L293,"*")</f>
        <v>*</v>
      </c>
      <c r="I297" s="19" t="str">
        <f t="shared" si="12"/>
        <v/>
      </c>
      <c r="J297" s="19" t="str">
        <f t="shared" si="13"/>
        <v/>
      </c>
      <c r="K297" s="19" t="str">
        <f t="shared" si="14"/>
        <v/>
      </c>
    </row>
    <row r="298" spans="2:11" x14ac:dyDescent="0.3">
      <c r="B298" s="24">
        <f>'Town Data'!A294</f>
        <v>0</v>
      </c>
      <c r="C298" s="41" t="str">
        <f>IF('Town Data'!C294&gt;9,'Town Data'!B294,"*")</f>
        <v>*</v>
      </c>
      <c r="D298" s="34" t="str">
        <f>IF('Town Data'!E294&gt;9,'Town Data'!D294,"*")</f>
        <v>*</v>
      </c>
      <c r="E298" s="35" t="str">
        <f>IF('Town Data'!G294&gt;9,'Town Data'!F294,"*")</f>
        <v>*</v>
      </c>
      <c r="F298" s="34" t="str">
        <f>IF('Town Data'!I294&gt;9,'Town Data'!H294,"*")</f>
        <v>*</v>
      </c>
      <c r="G298" s="34" t="str">
        <f>IF('Town Data'!K294&gt;9,'Town Data'!J294,"*")</f>
        <v>*</v>
      </c>
      <c r="H298" s="35" t="str">
        <f>IF('Town Data'!M294&gt;9,'Town Data'!L294,"*")</f>
        <v>*</v>
      </c>
      <c r="I298" s="19" t="str">
        <f t="shared" si="12"/>
        <v/>
      </c>
      <c r="J298" s="19" t="str">
        <f t="shared" si="13"/>
        <v/>
      </c>
      <c r="K298" s="19" t="str">
        <f t="shared" si="14"/>
        <v/>
      </c>
    </row>
    <row r="299" spans="2:11" x14ac:dyDescent="0.3">
      <c r="B299" s="24">
        <f>'Town Data'!A295</f>
        <v>0</v>
      </c>
      <c r="C299" s="41" t="str">
        <f>IF('Town Data'!C295&gt;9,'Town Data'!B295,"*")</f>
        <v>*</v>
      </c>
      <c r="D299" s="34" t="str">
        <f>IF('Town Data'!E295&gt;9,'Town Data'!D295,"*")</f>
        <v>*</v>
      </c>
      <c r="E299" s="35" t="str">
        <f>IF('Town Data'!G295&gt;9,'Town Data'!F295,"*")</f>
        <v>*</v>
      </c>
      <c r="F299" s="34" t="str">
        <f>IF('Town Data'!I295&gt;9,'Town Data'!H295,"*")</f>
        <v>*</v>
      </c>
      <c r="G299" s="34" t="str">
        <f>IF('Town Data'!K295&gt;9,'Town Data'!J295,"*")</f>
        <v>*</v>
      </c>
      <c r="H299" s="35" t="str">
        <f>IF('Town Data'!M295&gt;9,'Town Data'!L295,"*")</f>
        <v>*</v>
      </c>
      <c r="I299" s="19" t="str">
        <f t="shared" si="12"/>
        <v/>
      </c>
      <c r="J299" s="19" t="str">
        <f t="shared" si="13"/>
        <v/>
      </c>
      <c r="K299" s="19" t="str">
        <f t="shared" si="14"/>
        <v/>
      </c>
    </row>
    <row r="300" spans="2:11" x14ac:dyDescent="0.3">
      <c r="B300" s="24">
        <f>'Town Data'!A296</f>
        <v>0</v>
      </c>
      <c r="C300" s="41" t="str">
        <f>IF('Town Data'!C296&gt;9,'Town Data'!B296,"*")</f>
        <v>*</v>
      </c>
      <c r="D300" s="34" t="str">
        <f>IF('Town Data'!E296&gt;9,'Town Data'!D296,"*")</f>
        <v>*</v>
      </c>
      <c r="E300" s="35" t="str">
        <f>IF('Town Data'!G296&gt;9,'Town Data'!F296,"*")</f>
        <v>*</v>
      </c>
      <c r="F300" s="34" t="str">
        <f>IF('Town Data'!I296&gt;9,'Town Data'!H296,"*")</f>
        <v>*</v>
      </c>
      <c r="G300" s="34" t="str">
        <f>IF('Town Data'!K296&gt;9,'Town Data'!J296,"*")</f>
        <v>*</v>
      </c>
      <c r="H300" s="35" t="str">
        <f>IF('Town Data'!M296&gt;9,'Town Data'!L296,"*")</f>
        <v>*</v>
      </c>
      <c r="I300" s="19" t="str">
        <f t="shared" si="12"/>
        <v/>
      </c>
      <c r="J300" s="19" t="str">
        <f t="shared" si="13"/>
        <v/>
      </c>
      <c r="K300" s="19" t="str">
        <f t="shared" si="14"/>
        <v/>
      </c>
    </row>
    <row r="301" spans="2:11" x14ac:dyDescent="0.3">
      <c r="B301" s="24">
        <f>'Town Data'!A297</f>
        <v>0</v>
      </c>
      <c r="C301" s="41" t="str">
        <f>IF('Town Data'!C297&gt;9,'Town Data'!B297,"*")</f>
        <v>*</v>
      </c>
      <c r="D301" s="34" t="str">
        <f>IF('Town Data'!E297&gt;9,'Town Data'!D297,"*")</f>
        <v>*</v>
      </c>
      <c r="E301" s="35" t="str">
        <f>IF('Town Data'!G297&gt;9,'Town Data'!F297,"*")</f>
        <v>*</v>
      </c>
      <c r="F301" s="34" t="str">
        <f>IF('Town Data'!I297&gt;9,'Town Data'!H297,"*")</f>
        <v>*</v>
      </c>
      <c r="G301" s="34" t="str">
        <f>IF('Town Data'!K297&gt;9,'Town Data'!J297,"*")</f>
        <v>*</v>
      </c>
      <c r="H301" s="35" t="str">
        <f>IF('Town Data'!M297&gt;9,'Town Data'!L297,"*")</f>
        <v>*</v>
      </c>
      <c r="I301" s="19" t="str">
        <f t="shared" si="12"/>
        <v/>
      </c>
      <c r="J301" s="19" t="str">
        <f t="shared" si="13"/>
        <v/>
      </c>
      <c r="K301" s="19" t="str">
        <f t="shared" si="14"/>
        <v/>
      </c>
    </row>
    <row r="302" spans="2:11" x14ac:dyDescent="0.3">
      <c r="B302" s="24">
        <f>'Town Data'!A298</f>
        <v>0</v>
      </c>
      <c r="C302" s="41" t="str">
        <f>IF('Town Data'!C298&gt;9,'Town Data'!B298,"*")</f>
        <v>*</v>
      </c>
      <c r="D302" s="34" t="str">
        <f>IF('Town Data'!E298&gt;9,'Town Data'!D298,"*")</f>
        <v>*</v>
      </c>
      <c r="E302" s="35" t="str">
        <f>IF('Town Data'!G298&gt;9,'Town Data'!F298,"*")</f>
        <v>*</v>
      </c>
      <c r="F302" s="34" t="str">
        <f>IF('Town Data'!I298&gt;9,'Town Data'!H298,"*")</f>
        <v>*</v>
      </c>
      <c r="G302" s="34" t="str">
        <f>IF('Town Data'!K298&gt;9,'Town Data'!J298,"*")</f>
        <v>*</v>
      </c>
      <c r="H302" s="35" t="str">
        <f>IF('Town Data'!M298&gt;9,'Town Data'!L298,"*")</f>
        <v>*</v>
      </c>
      <c r="I302" s="19" t="str">
        <f t="shared" si="12"/>
        <v/>
      </c>
      <c r="J302" s="19" t="str">
        <f t="shared" si="13"/>
        <v/>
      </c>
      <c r="K302" s="19" t="str">
        <f t="shared" si="14"/>
        <v/>
      </c>
    </row>
    <row r="303" spans="2:11" x14ac:dyDescent="0.3">
      <c r="B303" s="24">
        <f>'Town Data'!A299</f>
        <v>0</v>
      </c>
      <c r="C303" s="41" t="str">
        <f>IF('Town Data'!C299&gt;9,'Town Data'!B299,"*")</f>
        <v>*</v>
      </c>
      <c r="D303" s="34" t="str">
        <f>IF('Town Data'!E299&gt;9,'Town Data'!D299,"*")</f>
        <v>*</v>
      </c>
      <c r="E303" s="35" t="str">
        <f>IF('Town Data'!G299&gt;9,'Town Data'!F299,"*")</f>
        <v>*</v>
      </c>
      <c r="F303" s="34" t="str">
        <f>IF('Town Data'!I299&gt;9,'Town Data'!H299,"*")</f>
        <v>*</v>
      </c>
      <c r="G303" s="34" t="str">
        <f>IF('Town Data'!K299&gt;9,'Town Data'!J299,"*")</f>
        <v>*</v>
      </c>
      <c r="H303" s="35" t="str">
        <f>IF('Town Data'!M299&gt;9,'Town Data'!L299,"*")</f>
        <v>*</v>
      </c>
      <c r="I303" s="19" t="str">
        <f t="shared" si="12"/>
        <v/>
      </c>
      <c r="J303" s="19" t="str">
        <f t="shared" si="13"/>
        <v/>
      </c>
      <c r="K303" s="19" t="str">
        <f t="shared" si="14"/>
        <v/>
      </c>
    </row>
    <row r="304" spans="2:11" x14ac:dyDescent="0.3">
      <c r="B304" s="24">
        <f>'Town Data'!A300</f>
        <v>0</v>
      </c>
      <c r="C304" s="41" t="str">
        <f>IF('Town Data'!C300&gt;9,'Town Data'!B300,"*")</f>
        <v>*</v>
      </c>
      <c r="D304" s="34" t="str">
        <f>IF('Town Data'!E300&gt;9,'Town Data'!D300,"*")</f>
        <v>*</v>
      </c>
      <c r="E304" s="35" t="str">
        <f>IF('Town Data'!G300&gt;9,'Town Data'!F300,"*")</f>
        <v>*</v>
      </c>
      <c r="F304" s="34" t="str">
        <f>IF('Town Data'!I300&gt;9,'Town Data'!H300,"*")</f>
        <v>*</v>
      </c>
      <c r="G304" s="34" t="str">
        <f>IF('Town Data'!K300&gt;9,'Town Data'!J300,"*")</f>
        <v>*</v>
      </c>
      <c r="H304" s="35" t="str">
        <f>IF('Town Data'!M300&gt;9,'Town Data'!L300,"*")</f>
        <v>*</v>
      </c>
      <c r="I304" s="19" t="str">
        <f t="shared" si="12"/>
        <v/>
      </c>
      <c r="J304" s="19" t="str">
        <f t="shared" si="13"/>
        <v/>
      </c>
      <c r="K304" s="19" t="str">
        <f t="shared" si="14"/>
        <v/>
      </c>
    </row>
    <row r="305" spans="2:11" x14ac:dyDescent="0.3">
      <c r="B305" s="24">
        <f>'Town Data'!A301</f>
        <v>0</v>
      </c>
      <c r="C305" s="41" t="str">
        <f>IF('Town Data'!C301&gt;9,'Town Data'!B301,"*")</f>
        <v>*</v>
      </c>
      <c r="D305" s="34" t="str">
        <f>IF('Town Data'!E301&gt;9,'Town Data'!D301,"*")</f>
        <v>*</v>
      </c>
      <c r="E305" s="35" t="str">
        <f>IF('Town Data'!G301&gt;9,'Town Data'!F301,"*")</f>
        <v>*</v>
      </c>
      <c r="F305" s="34" t="str">
        <f>IF('Town Data'!I301&gt;9,'Town Data'!H301,"*")</f>
        <v>*</v>
      </c>
      <c r="G305" s="34" t="str">
        <f>IF('Town Data'!K301&gt;9,'Town Data'!J301,"*")</f>
        <v>*</v>
      </c>
      <c r="H305" s="35" t="str">
        <f>IF('Town Data'!M301&gt;9,'Town Data'!L301,"*")</f>
        <v>*</v>
      </c>
      <c r="I305" s="19" t="str">
        <f t="shared" si="12"/>
        <v/>
      </c>
      <c r="J305" s="19" t="str">
        <f t="shared" si="13"/>
        <v/>
      </c>
      <c r="K305" s="19" t="str">
        <f t="shared" si="14"/>
        <v/>
      </c>
    </row>
    <row r="306" spans="2:11" x14ac:dyDescent="0.3">
      <c r="B306" s="24">
        <f>'Town Data'!A302</f>
        <v>0</v>
      </c>
      <c r="C306" s="41" t="str">
        <f>IF('Town Data'!C302&gt;9,'Town Data'!B302,"*")</f>
        <v>*</v>
      </c>
      <c r="D306" s="34" t="str">
        <f>IF('Town Data'!E302&gt;9,'Town Data'!D302,"*")</f>
        <v>*</v>
      </c>
      <c r="E306" s="35" t="str">
        <f>IF('Town Data'!G302&gt;9,'Town Data'!F302,"*")</f>
        <v>*</v>
      </c>
      <c r="F306" s="34" t="str">
        <f>IF('Town Data'!I302&gt;9,'Town Data'!H302,"*")</f>
        <v>*</v>
      </c>
      <c r="G306" s="34" t="str">
        <f>IF('Town Data'!K302&gt;9,'Town Data'!J302,"*")</f>
        <v>*</v>
      </c>
      <c r="H306" s="35" t="str">
        <f>IF('Town Data'!M302&gt;9,'Town Data'!L302,"*")</f>
        <v>*</v>
      </c>
      <c r="I306" s="19" t="str">
        <f t="shared" si="12"/>
        <v/>
      </c>
      <c r="J306" s="19" t="str">
        <f t="shared" si="13"/>
        <v/>
      </c>
      <c r="K306" s="19" t="str">
        <f t="shared" si="14"/>
        <v/>
      </c>
    </row>
    <row r="307" spans="2:11" x14ac:dyDescent="0.3">
      <c r="B307" s="24">
        <f>'Town Data'!A303</f>
        <v>0</v>
      </c>
      <c r="C307" s="41" t="str">
        <f>IF('Town Data'!C303&gt;9,'Town Data'!B303,"*")</f>
        <v>*</v>
      </c>
      <c r="D307" s="34" t="str">
        <f>IF('Town Data'!E303&gt;9,'Town Data'!D303,"*")</f>
        <v>*</v>
      </c>
      <c r="E307" s="35" t="str">
        <f>IF('Town Data'!G303&gt;9,'Town Data'!F303,"*")</f>
        <v>*</v>
      </c>
      <c r="F307" s="34" t="str">
        <f>IF('Town Data'!I303&gt;9,'Town Data'!H303,"*")</f>
        <v>*</v>
      </c>
      <c r="G307" s="34" t="str">
        <f>IF('Town Data'!K303&gt;9,'Town Data'!J303,"*")</f>
        <v>*</v>
      </c>
      <c r="H307" s="35" t="str">
        <f>IF('Town Data'!M303&gt;9,'Town Data'!L303,"*")</f>
        <v>*</v>
      </c>
      <c r="I307" s="19" t="str">
        <f t="shared" si="12"/>
        <v/>
      </c>
      <c r="J307" s="19" t="str">
        <f t="shared" si="13"/>
        <v/>
      </c>
      <c r="K307" s="19" t="str">
        <f t="shared" si="14"/>
        <v/>
      </c>
    </row>
    <row r="308" spans="2:11" x14ac:dyDescent="0.3">
      <c r="B308" s="24">
        <f>'Town Data'!A304</f>
        <v>0</v>
      </c>
      <c r="C308" s="41" t="str">
        <f>IF('Town Data'!C304&gt;9,'Town Data'!B304,"*")</f>
        <v>*</v>
      </c>
      <c r="D308" s="34" t="str">
        <f>IF('Town Data'!E304&gt;9,'Town Data'!D304,"*")</f>
        <v>*</v>
      </c>
      <c r="E308" s="35" t="str">
        <f>IF('Town Data'!G304&gt;9,'Town Data'!F304,"*")</f>
        <v>*</v>
      </c>
      <c r="F308" s="34" t="str">
        <f>IF('Town Data'!I304&gt;9,'Town Data'!H304,"*")</f>
        <v>*</v>
      </c>
      <c r="G308" s="34" t="str">
        <f>IF('Town Data'!K304&gt;9,'Town Data'!J304,"*")</f>
        <v>*</v>
      </c>
      <c r="H308" s="35" t="str">
        <f>IF('Town Data'!M304&gt;9,'Town Data'!L304,"*")</f>
        <v>*</v>
      </c>
      <c r="I308" s="19" t="str">
        <f t="shared" si="12"/>
        <v/>
      </c>
      <c r="J308" s="19" t="str">
        <f t="shared" si="13"/>
        <v/>
      </c>
      <c r="K308" s="19" t="str">
        <f t="shared" si="14"/>
        <v/>
      </c>
    </row>
    <row r="309" spans="2:11" x14ac:dyDescent="0.3">
      <c r="B309" s="24">
        <f>'Town Data'!A305</f>
        <v>0</v>
      </c>
      <c r="C309" s="41" t="str">
        <f>IF('Town Data'!C305&gt;9,'Town Data'!B305,"*")</f>
        <v>*</v>
      </c>
      <c r="D309" s="34" t="str">
        <f>IF('Town Data'!E305&gt;9,'Town Data'!D305,"*")</f>
        <v>*</v>
      </c>
      <c r="E309" s="35" t="str">
        <f>IF('Town Data'!G305&gt;9,'Town Data'!F305,"*")</f>
        <v>*</v>
      </c>
      <c r="F309" s="34" t="str">
        <f>IF('Town Data'!I305&gt;9,'Town Data'!H305,"*")</f>
        <v>*</v>
      </c>
      <c r="G309" s="34" t="str">
        <f>IF('Town Data'!K305&gt;9,'Town Data'!J305,"*")</f>
        <v>*</v>
      </c>
      <c r="H309" s="35" t="str">
        <f>IF('Town Data'!M305&gt;9,'Town Data'!L305,"*")</f>
        <v>*</v>
      </c>
      <c r="I309" s="19" t="str">
        <f t="shared" si="12"/>
        <v/>
      </c>
      <c r="J309" s="19" t="str">
        <f t="shared" si="13"/>
        <v/>
      </c>
      <c r="K309" s="19" t="str">
        <f t="shared" si="14"/>
        <v/>
      </c>
    </row>
    <row r="310" spans="2:11" x14ac:dyDescent="0.3">
      <c r="B310" s="24">
        <f>'Town Data'!A306</f>
        <v>0</v>
      </c>
      <c r="C310" s="41" t="str">
        <f>IF('Town Data'!C306&gt;9,'Town Data'!B306,"*")</f>
        <v>*</v>
      </c>
      <c r="D310" s="34" t="str">
        <f>IF('Town Data'!E306&gt;9,'Town Data'!D306,"*")</f>
        <v>*</v>
      </c>
      <c r="E310" s="35" t="str">
        <f>IF('Town Data'!G306&gt;9,'Town Data'!F306,"*")</f>
        <v>*</v>
      </c>
      <c r="F310" s="34" t="str">
        <f>IF('Town Data'!I306&gt;9,'Town Data'!H306,"*")</f>
        <v>*</v>
      </c>
      <c r="G310" s="34" t="str">
        <f>IF('Town Data'!K306&gt;9,'Town Data'!J306,"*")</f>
        <v>*</v>
      </c>
      <c r="H310" s="35" t="str">
        <f>IF('Town Data'!M306&gt;9,'Town Data'!L306,"*")</f>
        <v>*</v>
      </c>
      <c r="I310" s="19" t="str">
        <f t="shared" si="12"/>
        <v/>
      </c>
      <c r="J310" s="19" t="str">
        <f t="shared" si="13"/>
        <v/>
      </c>
      <c r="K310" s="19" t="str">
        <f t="shared" si="14"/>
        <v/>
      </c>
    </row>
    <row r="311" spans="2:11" x14ac:dyDescent="0.3">
      <c r="B311" s="24">
        <f>'Town Data'!A307</f>
        <v>0</v>
      </c>
      <c r="C311" s="41" t="str">
        <f>IF('Town Data'!C307&gt;9,'Town Data'!B307,"*")</f>
        <v>*</v>
      </c>
      <c r="D311" s="34" t="str">
        <f>IF('Town Data'!E307&gt;9,'Town Data'!D307,"*")</f>
        <v>*</v>
      </c>
      <c r="E311" s="35" t="str">
        <f>IF('Town Data'!G307&gt;9,'Town Data'!F307,"*")</f>
        <v>*</v>
      </c>
      <c r="F311" s="34" t="str">
        <f>IF('Town Data'!I307&gt;9,'Town Data'!H307,"*")</f>
        <v>*</v>
      </c>
      <c r="G311" s="34" t="str">
        <f>IF('Town Data'!K307&gt;9,'Town Data'!J307,"*")</f>
        <v>*</v>
      </c>
      <c r="H311" s="35" t="str">
        <f>IF('Town Data'!M307&gt;9,'Town Data'!L307,"*")</f>
        <v>*</v>
      </c>
      <c r="I311" s="19" t="str">
        <f t="shared" si="12"/>
        <v/>
      </c>
      <c r="J311" s="19" t="str">
        <f t="shared" si="13"/>
        <v/>
      </c>
      <c r="K311" s="19" t="str">
        <f t="shared" si="14"/>
        <v/>
      </c>
    </row>
    <row r="312" spans="2:11" x14ac:dyDescent="0.3">
      <c r="B312" s="24">
        <f>'Town Data'!A308</f>
        <v>0</v>
      </c>
      <c r="C312" s="41" t="str">
        <f>IF('Town Data'!C308&gt;9,'Town Data'!B308,"*")</f>
        <v>*</v>
      </c>
      <c r="D312" s="34" t="str">
        <f>IF('Town Data'!E308&gt;9,'Town Data'!D308,"*")</f>
        <v>*</v>
      </c>
      <c r="E312" s="35" t="str">
        <f>IF('Town Data'!G308&gt;9,'Town Data'!F308,"*")</f>
        <v>*</v>
      </c>
      <c r="F312" s="34" t="str">
        <f>IF('Town Data'!I308&gt;9,'Town Data'!H308,"*")</f>
        <v>*</v>
      </c>
      <c r="G312" s="34" t="str">
        <f>IF('Town Data'!K308&gt;9,'Town Data'!J308,"*")</f>
        <v>*</v>
      </c>
      <c r="H312" s="35" t="str">
        <f>IF('Town Data'!M308&gt;9,'Town Data'!L308,"*")</f>
        <v>*</v>
      </c>
      <c r="I312" s="19" t="str">
        <f t="shared" si="12"/>
        <v/>
      </c>
      <c r="J312" s="19" t="str">
        <f t="shared" si="13"/>
        <v/>
      </c>
      <c r="K312" s="19" t="str">
        <f t="shared" si="14"/>
        <v/>
      </c>
    </row>
    <row r="313" spans="2:11" x14ac:dyDescent="0.3">
      <c r="B313" s="24">
        <f>'Town Data'!A309</f>
        <v>0</v>
      </c>
      <c r="C313" s="41" t="str">
        <f>IF('Town Data'!C309&gt;9,'Town Data'!B309,"*")</f>
        <v>*</v>
      </c>
      <c r="D313" s="34" t="str">
        <f>IF('Town Data'!E309&gt;9,'Town Data'!D309,"*")</f>
        <v>*</v>
      </c>
      <c r="E313" s="35" t="str">
        <f>IF('Town Data'!G309&gt;9,'Town Data'!F309,"*")</f>
        <v>*</v>
      </c>
      <c r="F313" s="34" t="str">
        <f>IF('Town Data'!I309&gt;9,'Town Data'!H309,"*")</f>
        <v>*</v>
      </c>
      <c r="G313" s="34" t="str">
        <f>IF('Town Data'!K309&gt;9,'Town Data'!J309,"*")</f>
        <v>*</v>
      </c>
      <c r="H313" s="35" t="str">
        <f>IF('Town Data'!M309&gt;9,'Town Data'!L309,"*")</f>
        <v>*</v>
      </c>
      <c r="I313" s="19" t="str">
        <f t="shared" si="12"/>
        <v/>
      </c>
      <c r="J313" s="19" t="str">
        <f t="shared" si="13"/>
        <v/>
      </c>
      <c r="K313" s="19" t="str">
        <f t="shared" si="14"/>
        <v/>
      </c>
    </row>
    <row r="314" spans="2:11" x14ac:dyDescent="0.3">
      <c r="B314" s="24">
        <f>'Town Data'!A310</f>
        <v>0</v>
      </c>
      <c r="C314" s="41" t="str">
        <f>IF('Town Data'!C310&gt;9,'Town Data'!B310,"*")</f>
        <v>*</v>
      </c>
      <c r="D314" s="34" t="str">
        <f>IF('Town Data'!E310&gt;9,'Town Data'!D310,"*")</f>
        <v>*</v>
      </c>
      <c r="E314" s="35" t="str">
        <f>IF('Town Data'!G310&gt;9,'Town Data'!F310,"*")</f>
        <v>*</v>
      </c>
      <c r="F314" s="34" t="str">
        <f>IF('Town Data'!I310&gt;9,'Town Data'!H310,"*")</f>
        <v>*</v>
      </c>
      <c r="G314" s="34" t="str">
        <f>IF('Town Data'!K310&gt;9,'Town Data'!J310,"*")</f>
        <v>*</v>
      </c>
      <c r="H314" s="35" t="str">
        <f>IF('Town Data'!M310&gt;9,'Town Data'!L310,"*")</f>
        <v>*</v>
      </c>
      <c r="I314" s="19" t="str">
        <f t="shared" si="12"/>
        <v/>
      </c>
      <c r="J314" s="19" t="str">
        <f t="shared" si="13"/>
        <v/>
      </c>
      <c r="K314" s="19" t="str">
        <f t="shared" si="14"/>
        <v/>
      </c>
    </row>
    <row r="315" spans="2:11" x14ac:dyDescent="0.3">
      <c r="B315" s="24">
        <f>'Town Data'!A311</f>
        <v>0</v>
      </c>
      <c r="C315" s="41" t="str">
        <f>IF('Town Data'!C311&gt;9,'Town Data'!B311,"*")</f>
        <v>*</v>
      </c>
      <c r="D315" s="34" t="str">
        <f>IF('Town Data'!E311&gt;9,'Town Data'!D311,"*")</f>
        <v>*</v>
      </c>
      <c r="E315" s="35" t="str">
        <f>IF('Town Data'!G311&gt;9,'Town Data'!F311,"*")</f>
        <v>*</v>
      </c>
      <c r="F315" s="34" t="str">
        <f>IF('Town Data'!I311&gt;9,'Town Data'!H311,"*")</f>
        <v>*</v>
      </c>
      <c r="G315" s="34" t="str">
        <f>IF('Town Data'!K311&gt;9,'Town Data'!J311,"*")</f>
        <v>*</v>
      </c>
      <c r="H315" s="35" t="str">
        <f>IF('Town Data'!M311&gt;9,'Town Data'!L311,"*")</f>
        <v>*</v>
      </c>
      <c r="I315" s="19" t="str">
        <f t="shared" si="12"/>
        <v/>
      </c>
      <c r="J315" s="19" t="str">
        <f t="shared" si="13"/>
        <v/>
      </c>
      <c r="K315" s="19" t="str">
        <f t="shared" si="14"/>
        <v/>
      </c>
    </row>
    <row r="316" spans="2:11" x14ac:dyDescent="0.3">
      <c r="B316" s="24">
        <f>'Town Data'!A312</f>
        <v>0</v>
      </c>
      <c r="C316" s="41" t="str">
        <f>IF('Town Data'!C312&gt;9,'Town Data'!B312,"*")</f>
        <v>*</v>
      </c>
      <c r="D316" s="34" t="str">
        <f>IF('Town Data'!E312&gt;9,'Town Data'!D312,"*")</f>
        <v>*</v>
      </c>
      <c r="E316" s="35" t="str">
        <f>IF('Town Data'!G312&gt;9,'Town Data'!F312,"*")</f>
        <v>*</v>
      </c>
      <c r="F316" s="34" t="str">
        <f>IF('Town Data'!I312&gt;9,'Town Data'!H312,"*")</f>
        <v>*</v>
      </c>
      <c r="G316" s="34" t="str">
        <f>IF('Town Data'!K312&gt;9,'Town Data'!J312,"*")</f>
        <v>*</v>
      </c>
      <c r="H316" s="35" t="str">
        <f>IF('Town Data'!M312&gt;9,'Town Data'!L312,"*")</f>
        <v>*</v>
      </c>
      <c r="I316" s="19" t="str">
        <f t="shared" si="12"/>
        <v/>
      </c>
      <c r="J316" s="19" t="str">
        <f t="shared" si="13"/>
        <v/>
      </c>
      <c r="K316" s="19" t="str">
        <f t="shared" si="14"/>
        <v/>
      </c>
    </row>
    <row r="317" spans="2:11" x14ac:dyDescent="0.3">
      <c r="B317" s="24">
        <f>'Town Data'!A313</f>
        <v>0</v>
      </c>
      <c r="C317" s="41" t="str">
        <f>IF('Town Data'!C313&gt;9,'Town Data'!B313,"*")</f>
        <v>*</v>
      </c>
      <c r="D317" s="34" t="str">
        <f>IF('Town Data'!E313&gt;9,'Town Data'!D313,"*")</f>
        <v>*</v>
      </c>
      <c r="E317" s="35" t="str">
        <f>IF('Town Data'!G313&gt;9,'Town Data'!F313,"*")</f>
        <v>*</v>
      </c>
      <c r="F317" s="34" t="str">
        <f>IF('Town Data'!I313&gt;9,'Town Data'!H313,"*")</f>
        <v>*</v>
      </c>
      <c r="G317" s="34" t="str">
        <f>IF('Town Data'!K313&gt;9,'Town Data'!J313,"*")</f>
        <v>*</v>
      </c>
      <c r="H317" s="35" t="str">
        <f>IF('Town Data'!M313&gt;9,'Town Data'!L313,"*")</f>
        <v>*</v>
      </c>
      <c r="I317" s="19" t="str">
        <f t="shared" si="12"/>
        <v/>
      </c>
      <c r="J317" s="19" t="str">
        <f t="shared" si="13"/>
        <v/>
      </c>
      <c r="K317" s="19" t="str">
        <f t="shared" si="14"/>
        <v/>
      </c>
    </row>
    <row r="318" spans="2:11" x14ac:dyDescent="0.3">
      <c r="B318" s="24">
        <f>'Town Data'!A314</f>
        <v>0</v>
      </c>
      <c r="C318" s="41" t="str">
        <f>IF('Town Data'!C314&gt;9,'Town Data'!B314,"*")</f>
        <v>*</v>
      </c>
      <c r="D318" s="34" t="str">
        <f>IF('Town Data'!E314&gt;9,'Town Data'!D314,"*")</f>
        <v>*</v>
      </c>
      <c r="E318" s="35" t="str">
        <f>IF('Town Data'!G314&gt;9,'Town Data'!F314,"*")</f>
        <v>*</v>
      </c>
      <c r="F318" s="34" t="str">
        <f>IF('Town Data'!I314&gt;9,'Town Data'!H314,"*")</f>
        <v>*</v>
      </c>
      <c r="G318" s="34" t="str">
        <f>IF('Town Data'!K314&gt;9,'Town Data'!J314,"*")</f>
        <v>*</v>
      </c>
      <c r="H318" s="35" t="str">
        <f>IF('Town Data'!M314&gt;9,'Town Data'!L314,"*")</f>
        <v>*</v>
      </c>
      <c r="I318" s="19" t="str">
        <f t="shared" si="12"/>
        <v/>
      </c>
      <c r="J318" s="19" t="str">
        <f t="shared" si="13"/>
        <v/>
      </c>
      <c r="K318" s="19" t="str">
        <f t="shared" si="14"/>
        <v/>
      </c>
    </row>
    <row r="319" spans="2:11" x14ac:dyDescent="0.3">
      <c r="B319" s="24">
        <f>'Town Data'!A315</f>
        <v>0</v>
      </c>
      <c r="C319" s="41" t="str">
        <f>IF('Town Data'!C315&gt;9,'Town Data'!B315,"*")</f>
        <v>*</v>
      </c>
      <c r="D319" s="34" t="str">
        <f>IF('Town Data'!E315&gt;9,'Town Data'!D315,"*")</f>
        <v>*</v>
      </c>
      <c r="E319" s="35" t="str">
        <f>IF('Town Data'!G315&gt;9,'Town Data'!F315,"*")</f>
        <v>*</v>
      </c>
      <c r="F319" s="34" t="str">
        <f>IF('Town Data'!I315&gt;9,'Town Data'!H315,"*")</f>
        <v>*</v>
      </c>
      <c r="G319" s="34" t="str">
        <f>IF('Town Data'!K315&gt;9,'Town Data'!J315,"*")</f>
        <v>*</v>
      </c>
      <c r="H319" s="35" t="str">
        <f>IF('Town Data'!M315&gt;9,'Town Data'!L315,"*")</f>
        <v>*</v>
      </c>
      <c r="I319" s="19" t="str">
        <f t="shared" si="12"/>
        <v/>
      </c>
      <c r="J319" s="19" t="str">
        <f t="shared" si="13"/>
        <v/>
      </c>
      <c r="K319" s="19" t="str">
        <f t="shared" si="14"/>
        <v/>
      </c>
    </row>
    <row r="320" spans="2:11" x14ac:dyDescent="0.3">
      <c r="B320" s="24">
        <f>'Town Data'!A316</f>
        <v>0</v>
      </c>
      <c r="C320" s="41" t="str">
        <f>IF('Town Data'!C316&gt;9,'Town Data'!B316,"*")</f>
        <v>*</v>
      </c>
      <c r="D320" s="34" t="str">
        <f>IF('Town Data'!E316&gt;9,'Town Data'!D316,"*")</f>
        <v>*</v>
      </c>
      <c r="E320" s="35" t="str">
        <f>IF('Town Data'!G316&gt;9,'Town Data'!F316,"*")</f>
        <v>*</v>
      </c>
      <c r="F320" s="34" t="str">
        <f>IF('Town Data'!I316&gt;9,'Town Data'!H316,"*")</f>
        <v>*</v>
      </c>
      <c r="G320" s="34" t="str">
        <f>IF('Town Data'!K316&gt;9,'Town Data'!J316,"*")</f>
        <v>*</v>
      </c>
      <c r="H320" s="35" t="str">
        <f>IF('Town Data'!M316&gt;9,'Town Data'!L316,"*")</f>
        <v>*</v>
      </c>
      <c r="I320" s="19" t="str">
        <f t="shared" si="12"/>
        <v/>
      </c>
      <c r="J320" s="19" t="str">
        <f t="shared" si="13"/>
        <v/>
      </c>
      <c r="K320" s="19" t="str">
        <f t="shared" si="14"/>
        <v/>
      </c>
    </row>
    <row r="321" spans="2:11" x14ac:dyDescent="0.3">
      <c r="B321" s="24">
        <f>'Town Data'!A317</f>
        <v>0</v>
      </c>
      <c r="C321" s="41" t="str">
        <f>IF('Town Data'!C317&gt;9,'Town Data'!B317,"*")</f>
        <v>*</v>
      </c>
      <c r="D321" s="34" t="str">
        <f>IF('Town Data'!E317&gt;9,'Town Data'!D317,"*")</f>
        <v>*</v>
      </c>
      <c r="E321" s="35" t="str">
        <f>IF('Town Data'!G317&gt;9,'Town Data'!F317,"*")</f>
        <v>*</v>
      </c>
      <c r="F321" s="34" t="str">
        <f>IF('Town Data'!I317&gt;9,'Town Data'!H317,"*")</f>
        <v>*</v>
      </c>
      <c r="G321" s="34" t="str">
        <f>IF('Town Data'!K317&gt;9,'Town Data'!J317,"*")</f>
        <v>*</v>
      </c>
      <c r="H321" s="35" t="str">
        <f>IF('Town Data'!M317&gt;9,'Town Data'!L317,"*")</f>
        <v>*</v>
      </c>
      <c r="I321" s="19" t="str">
        <f t="shared" si="12"/>
        <v/>
      </c>
      <c r="J321" s="19" t="str">
        <f t="shared" si="13"/>
        <v/>
      </c>
      <c r="K321" s="19" t="str">
        <f t="shared" si="14"/>
        <v/>
      </c>
    </row>
    <row r="322" spans="2:11" x14ac:dyDescent="0.3">
      <c r="B322" s="24">
        <f>'Town Data'!A318</f>
        <v>0</v>
      </c>
      <c r="C322" s="41" t="str">
        <f>IF('Town Data'!C318&gt;9,'Town Data'!B318,"*")</f>
        <v>*</v>
      </c>
      <c r="D322" s="34" t="str">
        <f>IF('Town Data'!E318&gt;9,'Town Data'!D318,"*")</f>
        <v>*</v>
      </c>
      <c r="E322" s="35" t="str">
        <f>IF('Town Data'!G318&gt;9,'Town Data'!F318,"*")</f>
        <v>*</v>
      </c>
      <c r="F322" s="34" t="str">
        <f>IF('Town Data'!I318&gt;9,'Town Data'!H318,"*")</f>
        <v>*</v>
      </c>
      <c r="G322" s="34" t="str">
        <f>IF('Town Data'!K318&gt;9,'Town Data'!J318,"*")</f>
        <v>*</v>
      </c>
      <c r="H322" s="35" t="str">
        <f>IF('Town Data'!M318&gt;9,'Town Data'!L318,"*")</f>
        <v>*</v>
      </c>
      <c r="I322" s="19" t="str">
        <f t="shared" si="12"/>
        <v/>
      </c>
      <c r="J322" s="19" t="str">
        <f t="shared" si="13"/>
        <v/>
      </c>
      <c r="K322" s="19" t="str">
        <f t="shared" si="14"/>
        <v/>
      </c>
    </row>
    <row r="323" spans="2:11" x14ac:dyDescent="0.3">
      <c r="B323" s="24">
        <f>'Town Data'!A319</f>
        <v>0</v>
      </c>
      <c r="C323" s="41" t="str">
        <f>IF('Town Data'!C319&gt;9,'Town Data'!B319,"*")</f>
        <v>*</v>
      </c>
      <c r="D323" s="34" t="str">
        <f>IF('Town Data'!E319&gt;9,'Town Data'!D319,"*")</f>
        <v>*</v>
      </c>
      <c r="E323" s="35" t="str">
        <f>IF('Town Data'!G319&gt;9,'Town Data'!F319,"*")</f>
        <v>*</v>
      </c>
      <c r="F323" s="34" t="str">
        <f>IF('Town Data'!I319&gt;9,'Town Data'!H319,"*")</f>
        <v>*</v>
      </c>
      <c r="G323" s="34" t="str">
        <f>IF('Town Data'!K319&gt;9,'Town Data'!J319,"*")</f>
        <v>*</v>
      </c>
      <c r="H323" s="35" t="str">
        <f>IF('Town Data'!M319&gt;9,'Town Data'!L319,"*")</f>
        <v>*</v>
      </c>
      <c r="I323" s="19" t="str">
        <f t="shared" si="12"/>
        <v/>
      </c>
      <c r="J323" s="19" t="str">
        <f t="shared" si="13"/>
        <v/>
      </c>
      <c r="K323" s="19" t="str">
        <f t="shared" si="14"/>
        <v/>
      </c>
    </row>
    <row r="324" spans="2:11" x14ac:dyDescent="0.3">
      <c r="B324" s="24">
        <f>'Town Data'!A320</f>
        <v>0</v>
      </c>
      <c r="C324" s="41" t="str">
        <f>IF('Town Data'!C320&gt;9,'Town Data'!B320,"*")</f>
        <v>*</v>
      </c>
      <c r="D324" s="34" t="str">
        <f>IF('Town Data'!E320&gt;9,'Town Data'!D320,"*")</f>
        <v>*</v>
      </c>
      <c r="E324" s="35" t="str">
        <f>IF('Town Data'!G320&gt;9,'Town Data'!F320,"*")</f>
        <v>*</v>
      </c>
      <c r="F324" s="34" t="str">
        <f>IF('Town Data'!I320&gt;9,'Town Data'!H320,"*")</f>
        <v>*</v>
      </c>
      <c r="G324" s="34" t="str">
        <f>IF('Town Data'!K320&gt;9,'Town Data'!J320,"*")</f>
        <v>*</v>
      </c>
      <c r="H324" s="35" t="str">
        <f>IF('Town Data'!M320&gt;9,'Town Data'!L320,"*")</f>
        <v>*</v>
      </c>
      <c r="I324" s="19" t="str">
        <f t="shared" si="12"/>
        <v/>
      </c>
      <c r="J324" s="19" t="str">
        <f t="shared" si="13"/>
        <v/>
      </c>
      <c r="K324" s="19" t="str">
        <f t="shared" si="14"/>
        <v/>
      </c>
    </row>
    <row r="325" spans="2:11" x14ac:dyDescent="0.3">
      <c r="B325" s="24">
        <f>'Town Data'!A321</f>
        <v>0</v>
      </c>
      <c r="C325" s="41" t="str">
        <f>IF('Town Data'!C321&gt;9,'Town Data'!B321,"*")</f>
        <v>*</v>
      </c>
      <c r="D325" s="34" t="str">
        <f>IF('Town Data'!E321&gt;9,'Town Data'!D321,"*")</f>
        <v>*</v>
      </c>
      <c r="E325" s="35" t="str">
        <f>IF('Town Data'!G321&gt;9,'Town Data'!F321,"*")</f>
        <v>*</v>
      </c>
      <c r="F325" s="34" t="str">
        <f>IF('Town Data'!I321&gt;9,'Town Data'!H321,"*")</f>
        <v>*</v>
      </c>
      <c r="G325" s="34" t="str">
        <f>IF('Town Data'!K321&gt;9,'Town Data'!J321,"*")</f>
        <v>*</v>
      </c>
      <c r="H325" s="35" t="str">
        <f>IF('Town Data'!M321&gt;9,'Town Data'!L321,"*")</f>
        <v>*</v>
      </c>
      <c r="I325" s="19" t="str">
        <f t="shared" si="12"/>
        <v/>
      </c>
      <c r="J325" s="19" t="str">
        <f t="shared" si="13"/>
        <v/>
      </c>
      <c r="K325" s="19" t="str">
        <f t="shared" si="14"/>
        <v/>
      </c>
    </row>
    <row r="326" spans="2:11" x14ac:dyDescent="0.3">
      <c r="B326" s="24">
        <f>'Town Data'!A322</f>
        <v>0</v>
      </c>
      <c r="C326" s="41" t="str">
        <f>IF('Town Data'!C322&gt;9,'Town Data'!B322,"*")</f>
        <v>*</v>
      </c>
      <c r="D326" s="34" t="str">
        <f>IF('Town Data'!E322&gt;9,'Town Data'!D322,"*")</f>
        <v>*</v>
      </c>
      <c r="E326" s="35" t="str">
        <f>IF('Town Data'!G322&gt;9,'Town Data'!F322,"*")</f>
        <v>*</v>
      </c>
      <c r="F326" s="34" t="str">
        <f>IF('Town Data'!I322&gt;9,'Town Data'!H322,"*")</f>
        <v>*</v>
      </c>
      <c r="G326" s="34" t="str">
        <f>IF('Town Data'!K322&gt;9,'Town Data'!J322,"*")</f>
        <v>*</v>
      </c>
      <c r="H326" s="35" t="str">
        <f>IF('Town Data'!M322&gt;9,'Town Data'!L322,"*")</f>
        <v>*</v>
      </c>
      <c r="I326" s="19" t="str">
        <f t="shared" ref="I326:I351" si="15">IFERROR((C326-F326)/F326,"")</f>
        <v/>
      </c>
      <c r="J326" s="19" t="str">
        <f t="shared" ref="J326:J351" si="16">IFERROR((D326-G326)/G326,"")</f>
        <v/>
      </c>
      <c r="K326" s="19" t="str">
        <f t="shared" ref="K326:K351" si="17">IFERROR((E326-H326)/H326,"")</f>
        <v/>
      </c>
    </row>
    <row r="327" spans="2:11" x14ac:dyDescent="0.3">
      <c r="B327" s="24">
        <f>'Town Data'!A323</f>
        <v>0</v>
      </c>
      <c r="C327" s="41" t="str">
        <f>IF('Town Data'!C323&gt;9,'Town Data'!B323,"*")</f>
        <v>*</v>
      </c>
      <c r="D327" s="34" t="str">
        <f>IF('Town Data'!E323&gt;9,'Town Data'!D323,"*")</f>
        <v>*</v>
      </c>
      <c r="E327" s="35" t="str">
        <f>IF('Town Data'!G323&gt;9,'Town Data'!F323,"*")</f>
        <v>*</v>
      </c>
      <c r="F327" s="34" t="str">
        <f>IF('Town Data'!I323&gt;9,'Town Data'!H323,"*")</f>
        <v>*</v>
      </c>
      <c r="G327" s="34" t="str">
        <f>IF('Town Data'!K323&gt;9,'Town Data'!J323,"*")</f>
        <v>*</v>
      </c>
      <c r="H327" s="35" t="str">
        <f>IF('Town Data'!M323&gt;9,'Town Data'!L323,"*")</f>
        <v>*</v>
      </c>
      <c r="I327" s="19" t="str">
        <f t="shared" si="15"/>
        <v/>
      </c>
      <c r="J327" s="19" t="str">
        <f t="shared" si="16"/>
        <v/>
      </c>
      <c r="K327" s="19" t="str">
        <f t="shared" si="17"/>
        <v/>
      </c>
    </row>
    <row r="328" spans="2:11" x14ac:dyDescent="0.3">
      <c r="B328" s="24">
        <f>'Town Data'!A324</f>
        <v>0</v>
      </c>
      <c r="C328" s="41" t="str">
        <f>IF('Town Data'!C324&gt;9,'Town Data'!B324,"*")</f>
        <v>*</v>
      </c>
      <c r="D328" s="34" t="str">
        <f>IF('Town Data'!E324&gt;9,'Town Data'!D324,"*")</f>
        <v>*</v>
      </c>
      <c r="E328" s="35" t="str">
        <f>IF('Town Data'!G324&gt;9,'Town Data'!F324,"*")</f>
        <v>*</v>
      </c>
      <c r="F328" s="34" t="str">
        <f>IF('Town Data'!I324&gt;9,'Town Data'!H324,"*")</f>
        <v>*</v>
      </c>
      <c r="G328" s="34" t="str">
        <f>IF('Town Data'!K324&gt;9,'Town Data'!J324,"*")</f>
        <v>*</v>
      </c>
      <c r="H328" s="35" t="str">
        <f>IF('Town Data'!M324&gt;9,'Town Data'!L324,"*")</f>
        <v>*</v>
      </c>
      <c r="I328" s="19" t="str">
        <f t="shared" si="15"/>
        <v/>
      </c>
      <c r="J328" s="19" t="str">
        <f t="shared" si="16"/>
        <v/>
      </c>
      <c r="K328" s="19" t="str">
        <f t="shared" si="17"/>
        <v/>
      </c>
    </row>
    <row r="329" spans="2:11" x14ac:dyDescent="0.3">
      <c r="B329" s="24">
        <f>'Town Data'!A325</f>
        <v>0</v>
      </c>
      <c r="C329" s="41" t="str">
        <f>IF('Town Data'!C325&gt;9,'Town Data'!B325,"*")</f>
        <v>*</v>
      </c>
      <c r="D329" s="34" t="str">
        <f>IF('Town Data'!E325&gt;9,'Town Data'!D325,"*")</f>
        <v>*</v>
      </c>
      <c r="E329" s="35" t="str">
        <f>IF('Town Data'!G325&gt;9,'Town Data'!F325,"*")</f>
        <v>*</v>
      </c>
      <c r="F329" s="34" t="str">
        <f>IF('Town Data'!I325&gt;9,'Town Data'!H325,"*")</f>
        <v>*</v>
      </c>
      <c r="G329" s="34" t="str">
        <f>IF('Town Data'!K325&gt;9,'Town Data'!J325,"*")</f>
        <v>*</v>
      </c>
      <c r="H329" s="35" t="str">
        <f>IF('Town Data'!M325&gt;9,'Town Data'!L325,"*")</f>
        <v>*</v>
      </c>
      <c r="I329" s="19" t="str">
        <f t="shared" si="15"/>
        <v/>
      </c>
      <c r="J329" s="19" t="str">
        <f t="shared" si="16"/>
        <v/>
      </c>
      <c r="K329" s="19" t="str">
        <f t="shared" si="17"/>
        <v/>
      </c>
    </row>
    <row r="330" spans="2:11" x14ac:dyDescent="0.3">
      <c r="B330" s="24">
        <f>'Town Data'!A326</f>
        <v>0</v>
      </c>
      <c r="C330" s="41" t="str">
        <f>IF('Town Data'!C326&gt;9,'Town Data'!B326,"*")</f>
        <v>*</v>
      </c>
      <c r="D330" s="34" t="str">
        <f>IF('Town Data'!E326&gt;9,'Town Data'!D326,"*")</f>
        <v>*</v>
      </c>
      <c r="E330" s="35" t="str">
        <f>IF('Town Data'!G326&gt;9,'Town Data'!F326,"*")</f>
        <v>*</v>
      </c>
      <c r="F330" s="34" t="str">
        <f>IF('Town Data'!I326&gt;9,'Town Data'!H326,"*")</f>
        <v>*</v>
      </c>
      <c r="G330" s="34" t="str">
        <f>IF('Town Data'!K326&gt;9,'Town Data'!J326,"*")</f>
        <v>*</v>
      </c>
      <c r="H330" s="35" t="str">
        <f>IF('Town Data'!M326&gt;9,'Town Data'!L326,"*")</f>
        <v>*</v>
      </c>
      <c r="I330" s="19" t="str">
        <f t="shared" si="15"/>
        <v/>
      </c>
      <c r="J330" s="19" t="str">
        <f t="shared" si="16"/>
        <v/>
      </c>
      <c r="K330" s="19" t="str">
        <f t="shared" si="17"/>
        <v/>
      </c>
    </row>
    <row r="331" spans="2:11" x14ac:dyDescent="0.3">
      <c r="B331" s="24">
        <f>'Town Data'!A327</f>
        <v>0</v>
      </c>
      <c r="C331" s="41" t="str">
        <f>IF('Town Data'!C327&gt;9,'Town Data'!B327,"*")</f>
        <v>*</v>
      </c>
      <c r="D331" s="34" t="str">
        <f>IF('Town Data'!E327&gt;9,'Town Data'!D327,"*")</f>
        <v>*</v>
      </c>
      <c r="E331" s="35" t="str">
        <f>IF('Town Data'!G327&gt;9,'Town Data'!F327,"*")</f>
        <v>*</v>
      </c>
      <c r="F331" s="34" t="str">
        <f>IF('Town Data'!I327&gt;9,'Town Data'!H327,"*")</f>
        <v>*</v>
      </c>
      <c r="G331" s="34" t="str">
        <f>IF('Town Data'!K327&gt;9,'Town Data'!J327,"*")</f>
        <v>*</v>
      </c>
      <c r="H331" s="35" t="str">
        <f>IF('Town Data'!M327&gt;9,'Town Data'!L327,"*")</f>
        <v>*</v>
      </c>
      <c r="I331" s="19" t="str">
        <f t="shared" si="15"/>
        <v/>
      </c>
      <c r="J331" s="19" t="str">
        <f t="shared" si="16"/>
        <v/>
      </c>
      <c r="K331" s="19" t="str">
        <f t="shared" si="17"/>
        <v/>
      </c>
    </row>
    <row r="332" spans="2:11" x14ac:dyDescent="0.3">
      <c r="B332" s="24">
        <f>'Town Data'!A328</f>
        <v>0</v>
      </c>
      <c r="C332" s="41" t="str">
        <f>IF('Town Data'!C328&gt;9,'Town Data'!B328,"*")</f>
        <v>*</v>
      </c>
      <c r="D332" s="34" t="str">
        <f>IF('Town Data'!E328&gt;9,'Town Data'!D328,"*")</f>
        <v>*</v>
      </c>
      <c r="E332" s="35" t="str">
        <f>IF('Town Data'!G328&gt;9,'Town Data'!F328,"*")</f>
        <v>*</v>
      </c>
      <c r="F332" s="34" t="str">
        <f>IF('Town Data'!I328&gt;9,'Town Data'!H328,"*")</f>
        <v>*</v>
      </c>
      <c r="G332" s="34" t="str">
        <f>IF('Town Data'!K328&gt;9,'Town Data'!J328,"*")</f>
        <v>*</v>
      </c>
      <c r="H332" s="35" t="str">
        <f>IF('Town Data'!M328&gt;9,'Town Data'!L328,"*")</f>
        <v>*</v>
      </c>
      <c r="I332" s="19" t="str">
        <f t="shared" si="15"/>
        <v/>
      </c>
      <c r="J332" s="19" t="str">
        <f t="shared" si="16"/>
        <v/>
      </c>
      <c r="K332" s="19" t="str">
        <f t="shared" si="17"/>
        <v/>
      </c>
    </row>
    <row r="333" spans="2:11" x14ac:dyDescent="0.3">
      <c r="B333" s="24">
        <f>'Town Data'!A329</f>
        <v>0</v>
      </c>
      <c r="C333" s="41" t="str">
        <f>IF('Town Data'!C329&gt;9,'Town Data'!B329,"*")</f>
        <v>*</v>
      </c>
      <c r="D333" s="34" t="str">
        <f>IF('Town Data'!E329&gt;9,'Town Data'!D329,"*")</f>
        <v>*</v>
      </c>
      <c r="E333" s="35" t="str">
        <f>IF('Town Data'!G329&gt;9,'Town Data'!F329,"*")</f>
        <v>*</v>
      </c>
      <c r="F333" s="34" t="str">
        <f>IF('Town Data'!I329&gt;9,'Town Data'!H329,"*")</f>
        <v>*</v>
      </c>
      <c r="G333" s="34" t="str">
        <f>IF('Town Data'!K329&gt;9,'Town Data'!J329,"*")</f>
        <v>*</v>
      </c>
      <c r="H333" s="35" t="str">
        <f>IF('Town Data'!M329&gt;9,'Town Data'!L329,"*")</f>
        <v>*</v>
      </c>
      <c r="I333" s="19" t="str">
        <f t="shared" si="15"/>
        <v/>
      </c>
      <c r="J333" s="19" t="str">
        <f t="shared" si="16"/>
        <v/>
      </c>
      <c r="K333" s="19" t="str">
        <f t="shared" si="17"/>
        <v/>
      </c>
    </row>
    <row r="334" spans="2:11" x14ac:dyDescent="0.3">
      <c r="B334" s="24">
        <f>'Town Data'!A330</f>
        <v>0</v>
      </c>
      <c r="C334" s="41" t="str">
        <f>IF('Town Data'!C330&gt;9,'Town Data'!B330,"*")</f>
        <v>*</v>
      </c>
      <c r="D334" s="34" t="str">
        <f>IF('Town Data'!E330&gt;9,'Town Data'!D330,"*")</f>
        <v>*</v>
      </c>
      <c r="E334" s="35" t="str">
        <f>IF('Town Data'!G330&gt;9,'Town Data'!F330,"*")</f>
        <v>*</v>
      </c>
      <c r="F334" s="34" t="str">
        <f>IF('Town Data'!I330&gt;9,'Town Data'!H330,"*")</f>
        <v>*</v>
      </c>
      <c r="G334" s="34" t="str">
        <f>IF('Town Data'!K330&gt;9,'Town Data'!J330,"*")</f>
        <v>*</v>
      </c>
      <c r="H334" s="35" t="str">
        <f>IF('Town Data'!M330&gt;9,'Town Data'!L330,"*")</f>
        <v>*</v>
      </c>
      <c r="I334" s="19" t="str">
        <f t="shared" si="15"/>
        <v/>
      </c>
      <c r="J334" s="19" t="str">
        <f t="shared" si="16"/>
        <v/>
      </c>
      <c r="K334" s="19" t="str">
        <f t="shared" si="17"/>
        <v/>
      </c>
    </row>
    <row r="335" spans="2:11" x14ac:dyDescent="0.3">
      <c r="B335" s="24">
        <f>'Town Data'!A331</f>
        <v>0</v>
      </c>
      <c r="C335" s="41" t="str">
        <f>IF('Town Data'!C331&gt;9,'Town Data'!B331,"*")</f>
        <v>*</v>
      </c>
      <c r="D335" s="34" t="str">
        <f>IF('Town Data'!E331&gt;9,'Town Data'!D331,"*")</f>
        <v>*</v>
      </c>
      <c r="E335" s="35" t="str">
        <f>IF('Town Data'!G331&gt;9,'Town Data'!F331,"*")</f>
        <v>*</v>
      </c>
      <c r="F335" s="34" t="str">
        <f>IF('Town Data'!I331&gt;9,'Town Data'!H331,"*")</f>
        <v>*</v>
      </c>
      <c r="G335" s="34" t="str">
        <f>IF('Town Data'!K331&gt;9,'Town Data'!J331,"*")</f>
        <v>*</v>
      </c>
      <c r="H335" s="35" t="str">
        <f>IF('Town Data'!M331&gt;9,'Town Data'!L331,"*")</f>
        <v>*</v>
      </c>
      <c r="I335" s="19" t="str">
        <f t="shared" si="15"/>
        <v/>
      </c>
      <c r="J335" s="19" t="str">
        <f t="shared" si="16"/>
        <v/>
      </c>
      <c r="K335" s="19" t="str">
        <f t="shared" si="17"/>
        <v/>
      </c>
    </row>
    <row r="336" spans="2:11" x14ac:dyDescent="0.3">
      <c r="B336" s="24">
        <f>'Town Data'!A332</f>
        <v>0</v>
      </c>
      <c r="C336" s="41" t="str">
        <f>IF('Town Data'!C332&gt;9,'Town Data'!B332,"*")</f>
        <v>*</v>
      </c>
      <c r="D336" s="34" t="str">
        <f>IF('Town Data'!E332&gt;9,'Town Data'!D332,"*")</f>
        <v>*</v>
      </c>
      <c r="E336" s="35" t="str">
        <f>IF('Town Data'!G332&gt;9,'Town Data'!F332,"*")</f>
        <v>*</v>
      </c>
      <c r="F336" s="34" t="str">
        <f>IF('Town Data'!I332&gt;9,'Town Data'!H332,"*")</f>
        <v>*</v>
      </c>
      <c r="G336" s="34" t="str">
        <f>IF('Town Data'!K332&gt;9,'Town Data'!J332,"*")</f>
        <v>*</v>
      </c>
      <c r="H336" s="35" t="str">
        <f>IF('Town Data'!M332&gt;9,'Town Data'!L332,"*")</f>
        <v>*</v>
      </c>
      <c r="I336" s="19" t="str">
        <f t="shared" si="15"/>
        <v/>
      </c>
      <c r="J336" s="19" t="str">
        <f t="shared" si="16"/>
        <v/>
      </c>
      <c r="K336" s="19" t="str">
        <f t="shared" si="17"/>
        <v/>
      </c>
    </row>
    <row r="337" spans="2:11" x14ac:dyDescent="0.3">
      <c r="B337" s="24">
        <f>'Town Data'!A333</f>
        <v>0</v>
      </c>
      <c r="C337" s="41" t="str">
        <f>IF('Town Data'!C333&gt;9,'Town Data'!B333,"*")</f>
        <v>*</v>
      </c>
      <c r="D337" s="34" t="str">
        <f>IF('Town Data'!E333&gt;9,'Town Data'!D333,"*")</f>
        <v>*</v>
      </c>
      <c r="E337" s="35" t="str">
        <f>IF('Town Data'!G333&gt;9,'Town Data'!F333,"*")</f>
        <v>*</v>
      </c>
      <c r="F337" s="34" t="str">
        <f>IF('Town Data'!I333&gt;9,'Town Data'!H333,"*")</f>
        <v>*</v>
      </c>
      <c r="G337" s="34" t="str">
        <f>IF('Town Data'!K333&gt;9,'Town Data'!J333,"*")</f>
        <v>*</v>
      </c>
      <c r="H337" s="35" t="str">
        <f>IF('Town Data'!M333&gt;9,'Town Data'!L333,"*")</f>
        <v>*</v>
      </c>
      <c r="I337" s="19" t="str">
        <f t="shared" si="15"/>
        <v/>
      </c>
      <c r="J337" s="19" t="str">
        <f t="shared" si="16"/>
        <v/>
      </c>
      <c r="K337" s="19" t="str">
        <f t="shared" si="17"/>
        <v/>
      </c>
    </row>
    <row r="338" spans="2:11" x14ac:dyDescent="0.3">
      <c r="B338" s="24">
        <f>'Town Data'!A334</f>
        <v>0</v>
      </c>
      <c r="C338" s="41" t="str">
        <f>IF('Town Data'!C334&gt;9,'Town Data'!B334,"*")</f>
        <v>*</v>
      </c>
      <c r="D338" s="34" t="str">
        <f>IF('Town Data'!E334&gt;9,'Town Data'!D334,"*")</f>
        <v>*</v>
      </c>
      <c r="E338" s="35" t="str">
        <f>IF('Town Data'!G334&gt;9,'Town Data'!F334,"*")</f>
        <v>*</v>
      </c>
      <c r="F338" s="34" t="str">
        <f>IF('Town Data'!I334&gt;9,'Town Data'!H334,"*")</f>
        <v>*</v>
      </c>
      <c r="G338" s="34" t="str">
        <f>IF('Town Data'!K334&gt;9,'Town Data'!J334,"*")</f>
        <v>*</v>
      </c>
      <c r="H338" s="35" t="str">
        <f>IF('Town Data'!M334&gt;9,'Town Data'!L334,"*")</f>
        <v>*</v>
      </c>
      <c r="I338" s="19" t="str">
        <f t="shared" si="15"/>
        <v/>
      </c>
      <c r="J338" s="19" t="str">
        <f t="shared" si="16"/>
        <v/>
      </c>
      <c r="K338" s="19" t="str">
        <f t="shared" si="17"/>
        <v/>
      </c>
    </row>
    <row r="339" spans="2:11" x14ac:dyDescent="0.3">
      <c r="B339" s="24">
        <f>'Town Data'!A335</f>
        <v>0</v>
      </c>
      <c r="C339" s="41" t="str">
        <f>IF('Town Data'!C335&gt;9,'Town Data'!B335,"*")</f>
        <v>*</v>
      </c>
      <c r="D339" s="34" t="str">
        <f>IF('Town Data'!E335&gt;9,'Town Data'!D335,"*")</f>
        <v>*</v>
      </c>
      <c r="E339" s="35" t="str">
        <f>IF('Town Data'!G335&gt;9,'Town Data'!F335,"*")</f>
        <v>*</v>
      </c>
      <c r="F339" s="34" t="str">
        <f>IF('Town Data'!I335&gt;9,'Town Data'!H335,"*")</f>
        <v>*</v>
      </c>
      <c r="G339" s="34" t="str">
        <f>IF('Town Data'!K335&gt;9,'Town Data'!J335,"*")</f>
        <v>*</v>
      </c>
      <c r="H339" s="35" t="str">
        <f>IF('Town Data'!M335&gt;9,'Town Data'!L335,"*")</f>
        <v>*</v>
      </c>
      <c r="I339" s="19" t="str">
        <f t="shared" si="15"/>
        <v/>
      </c>
      <c r="J339" s="19" t="str">
        <f t="shared" si="16"/>
        <v/>
      </c>
      <c r="K339" s="19" t="str">
        <f t="shared" si="17"/>
        <v/>
      </c>
    </row>
    <row r="340" spans="2:11" x14ac:dyDescent="0.3">
      <c r="B340" s="24">
        <f>'Town Data'!A336</f>
        <v>0</v>
      </c>
      <c r="C340" s="41" t="str">
        <f>IF('Town Data'!C336&gt;9,'Town Data'!B336,"*")</f>
        <v>*</v>
      </c>
      <c r="D340" s="34" t="str">
        <f>IF('Town Data'!E336&gt;9,'Town Data'!D336,"*")</f>
        <v>*</v>
      </c>
      <c r="E340" s="35" t="str">
        <f>IF('Town Data'!G336&gt;9,'Town Data'!F336,"*")</f>
        <v>*</v>
      </c>
      <c r="F340" s="34" t="str">
        <f>IF('Town Data'!I336&gt;9,'Town Data'!H336,"*")</f>
        <v>*</v>
      </c>
      <c r="G340" s="34" t="str">
        <f>IF('Town Data'!K336&gt;9,'Town Data'!J336,"*")</f>
        <v>*</v>
      </c>
      <c r="H340" s="35" t="str">
        <f>IF('Town Data'!M336&gt;9,'Town Data'!L336,"*")</f>
        <v>*</v>
      </c>
      <c r="I340" s="19" t="str">
        <f t="shared" si="15"/>
        <v/>
      </c>
      <c r="J340" s="19" t="str">
        <f t="shared" si="16"/>
        <v/>
      </c>
      <c r="K340" s="19" t="str">
        <f t="shared" si="17"/>
        <v/>
      </c>
    </row>
    <row r="341" spans="2:11" x14ac:dyDescent="0.3">
      <c r="B341" s="24">
        <f>'Town Data'!A337</f>
        <v>0</v>
      </c>
      <c r="C341" s="41" t="str">
        <f>IF('Town Data'!C337&gt;9,'Town Data'!B337,"*")</f>
        <v>*</v>
      </c>
      <c r="D341" s="34" t="str">
        <f>IF('Town Data'!E337&gt;9,'Town Data'!D337,"*")</f>
        <v>*</v>
      </c>
      <c r="E341" s="35" t="str">
        <f>IF('Town Data'!G337&gt;9,'Town Data'!F337,"*")</f>
        <v>*</v>
      </c>
      <c r="F341" s="34" t="str">
        <f>IF('Town Data'!I337&gt;9,'Town Data'!H337,"*")</f>
        <v>*</v>
      </c>
      <c r="G341" s="34" t="str">
        <f>IF('Town Data'!K337&gt;9,'Town Data'!J337,"*")</f>
        <v>*</v>
      </c>
      <c r="H341" s="35" t="str">
        <f>IF('Town Data'!M337&gt;9,'Town Data'!L337,"*")</f>
        <v>*</v>
      </c>
      <c r="I341" s="19" t="str">
        <f t="shared" si="15"/>
        <v/>
      </c>
      <c r="J341" s="19" t="str">
        <f t="shared" si="16"/>
        <v/>
      </c>
      <c r="K341" s="19" t="str">
        <f t="shared" si="17"/>
        <v/>
      </c>
    </row>
    <row r="342" spans="2:11" x14ac:dyDescent="0.3">
      <c r="B342" s="24">
        <f>'Town Data'!A338</f>
        <v>0</v>
      </c>
      <c r="C342" s="41" t="str">
        <f>IF('Town Data'!C338&gt;9,'Town Data'!B338,"*")</f>
        <v>*</v>
      </c>
      <c r="D342" s="34" t="str">
        <f>IF('Town Data'!E338&gt;9,'Town Data'!D338,"*")</f>
        <v>*</v>
      </c>
      <c r="E342" s="35" t="str">
        <f>IF('Town Data'!G338&gt;9,'Town Data'!F338,"*")</f>
        <v>*</v>
      </c>
      <c r="F342" s="34" t="str">
        <f>IF('Town Data'!I338&gt;9,'Town Data'!H338,"*")</f>
        <v>*</v>
      </c>
      <c r="G342" s="34" t="str">
        <f>IF('Town Data'!K338&gt;9,'Town Data'!J338,"*")</f>
        <v>*</v>
      </c>
      <c r="H342" s="35" t="str">
        <f>IF('Town Data'!M338&gt;9,'Town Data'!L338,"*")</f>
        <v>*</v>
      </c>
      <c r="I342" s="19" t="str">
        <f t="shared" si="15"/>
        <v/>
      </c>
      <c r="J342" s="19" t="str">
        <f t="shared" si="16"/>
        <v/>
      </c>
      <c r="K342" s="19" t="str">
        <f t="shared" si="17"/>
        <v/>
      </c>
    </row>
    <row r="343" spans="2:11" x14ac:dyDescent="0.3">
      <c r="B343" s="24">
        <f>'Town Data'!A339</f>
        <v>0</v>
      </c>
      <c r="C343" s="41" t="str">
        <f>IF('Town Data'!C339&gt;9,'Town Data'!B339,"*")</f>
        <v>*</v>
      </c>
      <c r="D343" s="34" t="str">
        <f>IF('Town Data'!E339&gt;9,'Town Data'!D339,"*")</f>
        <v>*</v>
      </c>
      <c r="E343" s="35" t="str">
        <f>IF('Town Data'!G339&gt;9,'Town Data'!F339,"*")</f>
        <v>*</v>
      </c>
      <c r="F343" s="34" t="str">
        <f>IF('Town Data'!I339&gt;9,'Town Data'!H339,"*")</f>
        <v>*</v>
      </c>
      <c r="G343" s="34" t="str">
        <f>IF('Town Data'!K339&gt;9,'Town Data'!J339,"*")</f>
        <v>*</v>
      </c>
      <c r="H343" s="35" t="str">
        <f>IF('Town Data'!M339&gt;9,'Town Data'!L339,"*")</f>
        <v>*</v>
      </c>
      <c r="I343" s="19" t="str">
        <f t="shared" si="15"/>
        <v/>
      </c>
      <c r="J343" s="19" t="str">
        <f t="shared" si="16"/>
        <v/>
      </c>
      <c r="K343" s="19" t="str">
        <f t="shared" si="17"/>
        <v/>
      </c>
    </row>
    <row r="344" spans="2:11" x14ac:dyDescent="0.3">
      <c r="B344" s="24">
        <f>'Town Data'!A340</f>
        <v>0</v>
      </c>
      <c r="C344" s="41" t="str">
        <f>IF('Town Data'!C340&gt;9,'Town Data'!B340,"*")</f>
        <v>*</v>
      </c>
      <c r="D344" s="34" t="str">
        <f>IF('Town Data'!E340&gt;9,'Town Data'!D340,"*")</f>
        <v>*</v>
      </c>
      <c r="E344" s="35" t="str">
        <f>IF('Town Data'!G340&gt;9,'Town Data'!F340,"*")</f>
        <v>*</v>
      </c>
      <c r="F344" s="34" t="str">
        <f>IF('Town Data'!I340&gt;9,'Town Data'!H340,"*")</f>
        <v>*</v>
      </c>
      <c r="G344" s="34" t="str">
        <f>IF('Town Data'!K340&gt;9,'Town Data'!J340,"*")</f>
        <v>*</v>
      </c>
      <c r="H344" s="35" t="str">
        <f>IF('Town Data'!M340&gt;9,'Town Data'!L340,"*")</f>
        <v>*</v>
      </c>
      <c r="I344" s="19" t="str">
        <f t="shared" si="15"/>
        <v/>
      </c>
      <c r="J344" s="19" t="str">
        <f t="shared" si="16"/>
        <v/>
      </c>
      <c r="K344" s="19" t="str">
        <f t="shared" si="17"/>
        <v/>
      </c>
    </row>
    <row r="345" spans="2:11" x14ac:dyDescent="0.3">
      <c r="B345" s="24">
        <f>'Town Data'!A341</f>
        <v>0</v>
      </c>
      <c r="C345" s="41" t="str">
        <f>IF('Town Data'!C341&gt;9,'Town Data'!B341,"*")</f>
        <v>*</v>
      </c>
      <c r="D345" s="34" t="str">
        <f>IF('Town Data'!E341&gt;9,'Town Data'!D341,"*")</f>
        <v>*</v>
      </c>
      <c r="E345" s="35" t="str">
        <f>IF('Town Data'!G341&gt;9,'Town Data'!F341,"*")</f>
        <v>*</v>
      </c>
      <c r="F345" s="34" t="str">
        <f>IF('Town Data'!I341&gt;9,'Town Data'!H341,"*")</f>
        <v>*</v>
      </c>
      <c r="G345" s="34" t="str">
        <f>IF('Town Data'!K341&gt;9,'Town Data'!J341,"*")</f>
        <v>*</v>
      </c>
      <c r="H345" s="35" t="str">
        <f>IF('Town Data'!M341&gt;9,'Town Data'!L341,"*")</f>
        <v>*</v>
      </c>
      <c r="I345" s="19" t="str">
        <f t="shared" si="15"/>
        <v/>
      </c>
      <c r="J345" s="19" t="str">
        <f t="shared" si="16"/>
        <v/>
      </c>
      <c r="K345" s="19" t="str">
        <f t="shared" si="17"/>
        <v/>
      </c>
    </row>
    <row r="346" spans="2:11" x14ac:dyDescent="0.3">
      <c r="B346" s="24">
        <f>'Town Data'!A342</f>
        <v>0</v>
      </c>
      <c r="C346" s="41" t="str">
        <f>IF('Town Data'!C342&gt;9,'Town Data'!B342,"*")</f>
        <v>*</v>
      </c>
      <c r="D346" s="34" t="str">
        <f>IF('Town Data'!E342&gt;9,'Town Data'!D342,"*")</f>
        <v>*</v>
      </c>
      <c r="E346" s="35" t="str">
        <f>IF('Town Data'!G342&gt;9,'Town Data'!F342,"*")</f>
        <v>*</v>
      </c>
      <c r="F346" s="34" t="str">
        <f>IF('Town Data'!I342&gt;9,'Town Data'!H342,"*")</f>
        <v>*</v>
      </c>
      <c r="G346" s="34" t="str">
        <f>IF('Town Data'!K342&gt;9,'Town Data'!J342,"*")</f>
        <v>*</v>
      </c>
      <c r="H346" s="35" t="str">
        <f>IF('Town Data'!M342&gt;9,'Town Data'!L342,"*")</f>
        <v>*</v>
      </c>
      <c r="I346" s="19" t="str">
        <f t="shared" si="15"/>
        <v/>
      </c>
      <c r="J346" s="19" t="str">
        <f t="shared" si="16"/>
        <v/>
      </c>
      <c r="K346" s="19" t="str">
        <f t="shared" si="17"/>
        <v/>
      </c>
    </row>
    <row r="347" spans="2:11" x14ac:dyDescent="0.3">
      <c r="B347" s="24">
        <f>'Town Data'!A343</f>
        <v>0</v>
      </c>
      <c r="C347" s="41" t="str">
        <f>IF('Town Data'!C343&gt;9,'Town Data'!B343,"*")</f>
        <v>*</v>
      </c>
      <c r="D347" s="34" t="str">
        <f>IF('Town Data'!E343&gt;9,'Town Data'!D343,"*")</f>
        <v>*</v>
      </c>
      <c r="E347" s="35" t="str">
        <f>IF('Town Data'!G343&gt;9,'Town Data'!F343,"*")</f>
        <v>*</v>
      </c>
      <c r="F347" s="34" t="str">
        <f>IF('Town Data'!I343&gt;9,'Town Data'!H343,"*")</f>
        <v>*</v>
      </c>
      <c r="G347" s="34" t="str">
        <f>IF('Town Data'!K343&gt;9,'Town Data'!J343,"*")</f>
        <v>*</v>
      </c>
      <c r="H347" s="35" t="str">
        <f>IF('Town Data'!M343&gt;9,'Town Data'!L343,"*")</f>
        <v>*</v>
      </c>
      <c r="I347" s="19" t="str">
        <f t="shared" si="15"/>
        <v/>
      </c>
      <c r="J347" s="19" t="str">
        <f t="shared" si="16"/>
        <v/>
      </c>
      <c r="K347" s="19" t="str">
        <f t="shared" si="17"/>
        <v/>
      </c>
    </row>
    <row r="348" spans="2:11" x14ac:dyDescent="0.3">
      <c r="B348" s="24">
        <f>'Town Data'!A344</f>
        <v>0</v>
      </c>
      <c r="C348" s="41" t="str">
        <f>IF('Town Data'!C344&gt;9,'Town Data'!B344,"*")</f>
        <v>*</v>
      </c>
      <c r="D348" s="34" t="str">
        <f>IF('Town Data'!E344&gt;9,'Town Data'!D344,"*")</f>
        <v>*</v>
      </c>
      <c r="E348" s="35" t="str">
        <f>IF('Town Data'!G344&gt;9,'Town Data'!F344,"*")</f>
        <v>*</v>
      </c>
      <c r="F348" s="34" t="str">
        <f>IF('Town Data'!I344&gt;9,'Town Data'!H344,"*")</f>
        <v>*</v>
      </c>
      <c r="G348" s="34" t="str">
        <f>IF('Town Data'!K344&gt;9,'Town Data'!J344,"*")</f>
        <v>*</v>
      </c>
      <c r="H348" s="35" t="str">
        <f>IF('Town Data'!M344&gt;9,'Town Data'!L344,"*")</f>
        <v>*</v>
      </c>
      <c r="I348" s="19" t="str">
        <f t="shared" si="15"/>
        <v/>
      </c>
      <c r="J348" s="19" t="str">
        <f t="shared" si="16"/>
        <v/>
      </c>
      <c r="K348" s="19" t="str">
        <f t="shared" si="17"/>
        <v/>
      </c>
    </row>
    <row r="349" spans="2:11" x14ac:dyDescent="0.3">
      <c r="B349" s="24">
        <f>'Town Data'!A345</f>
        <v>0</v>
      </c>
      <c r="C349" s="41" t="str">
        <f>IF('Town Data'!C345&gt;9,'Town Data'!B345,"*")</f>
        <v>*</v>
      </c>
      <c r="D349" s="34" t="str">
        <f>IF('Town Data'!E345&gt;9,'Town Data'!D345,"*")</f>
        <v>*</v>
      </c>
      <c r="E349" s="35" t="str">
        <f>IF('Town Data'!G345&gt;9,'Town Data'!F345,"*")</f>
        <v>*</v>
      </c>
      <c r="F349" s="34" t="str">
        <f>IF('Town Data'!I345&gt;9,'Town Data'!H345,"*")</f>
        <v>*</v>
      </c>
      <c r="G349" s="34" t="str">
        <f>IF('Town Data'!K345&gt;9,'Town Data'!J345,"*")</f>
        <v>*</v>
      </c>
      <c r="H349" s="35" t="str">
        <f>IF('Town Data'!M345&gt;9,'Town Data'!L345,"*")</f>
        <v>*</v>
      </c>
      <c r="I349" s="19" t="str">
        <f t="shared" si="15"/>
        <v/>
      </c>
      <c r="J349" s="19" t="str">
        <f t="shared" si="16"/>
        <v/>
      </c>
      <c r="K349" s="19" t="str">
        <f t="shared" si="17"/>
        <v/>
      </c>
    </row>
    <row r="350" spans="2:11" x14ac:dyDescent="0.3">
      <c r="B350" s="24">
        <f>'Town Data'!A346</f>
        <v>0</v>
      </c>
      <c r="C350" s="41" t="str">
        <f>IF('Town Data'!C346&gt;9,'Town Data'!B346,"*")</f>
        <v>*</v>
      </c>
      <c r="D350" s="34" t="str">
        <f>IF('Town Data'!E346&gt;9,'Town Data'!D346,"*")</f>
        <v>*</v>
      </c>
      <c r="E350" s="35" t="str">
        <f>IF('Town Data'!G346&gt;9,'Town Data'!F346,"*")</f>
        <v>*</v>
      </c>
      <c r="F350" s="34" t="str">
        <f>IF('Town Data'!I346&gt;9,'Town Data'!H346,"*")</f>
        <v>*</v>
      </c>
      <c r="G350" s="34" t="str">
        <f>IF('Town Data'!K346&gt;9,'Town Data'!J346,"*")</f>
        <v>*</v>
      </c>
      <c r="H350" s="35" t="str">
        <f>IF('Town Data'!M346&gt;9,'Town Data'!L346,"*")</f>
        <v>*</v>
      </c>
      <c r="I350" s="19" t="str">
        <f t="shared" si="15"/>
        <v/>
      </c>
      <c r="J350" s="19" t="str">
        <f t="shared" si="16"/>
        <v/>
      </c>
      <c r="K350" s="19" t="str">
        <f t="shared" si="17"/>
        <v/>
      </c>
    </row>
    <row r="351" spans="2:11" x14ac:dyDescent="0.3">
      <c r="B351" s="24">
        <f>'Town Data'!A347</f>
        <v>0</v>
      </c>
      <c r="C351" s="41" t="str">
        <f>IF('Town Data'!C347&gt;9,'Town Data'!B347,"*")</f>
        <v>*</v>
      </c>
      <c r="D351" s="34" t="str">
        <f>IF('Town Data'!E347&gt;9,'Town Data'!D347,"*")</f>
        <v>*</v>
      </c>
      <c r="E351" s="35" t="str">
        <f>IF('Town Data'!G347&gt;9,'Town Data'!F347,"*")</f>
        <v>*</v>
      </c>
      <c r="F351" s="34" t="str">
        <f>IF('Town Data'!I347&gt;9,'Town Data'!H347,"*")</f>
        <v>*</v>
      </c>
      <c r="G351" s="34" t="str">
        <f>IF('Town Data'!K347&gt;9,'Town Data'!J347,"*")</f>
        <v>*</v>
      </c>
      <c r="H351" s="35" t="str">
        <f>IF('Town Data'!M347&gt;9,'Town Data'!L347,"*")</f>
        <v>*</v>
      </c>
      <c r="I351" s="19" t="str">
        <f t="shared" si="15"/>
        <v/>
      </c>
      <c r="J351" s="19" t="str">
        <f t="shared" si="16"/>
        <v/>
      </c>
      <c r="K351" s="19" t="str">
        <f t="shared" si="17"/>
        <v/>
      </c>
    </row>
  </sheetData>
  <mergeCells count="11">
    <mergeCell ref="G2:H2"/>
    <mergeCell ref="C4:E4"/>
    <mergeCell ref="F4:H4"/>
    <mergeCell ref="I4:K4"/>
    <mergeCell ref="B3:B5"/>
    <mergeCell ref="B2:D2"/>
    <mergeCell ref="C3:E3"/>
    <mergeCell ref="F3:H3"/>
    <mergeCell ref="I3:K3"/>
    <mergeCell ref="E2:F2"/>
    <mergeCell ref="I2:K2"/>
  </mergeCells>
  <pageMargins left="0.7" right="0.7" top="0.75" bottom="0.75" header="0.3" footer="0.3"/>
  <pageSetup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401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8.6640625" bestFit="1" customWidth="1"/>
    <col min="2" max="2" width="12.44140625" style="27" bestFit="1" customWidth="1"/>
    <col min="3" max="3" width="11.21875" bestFit="1" customWidth="1"/>
    <col min="4" max="4" width="11.44140625" style="27" bestFit="1" customWidth="1"/>
    <col min="5" max="5" width="10.109375" bestFit="1" customWidth="1"/>
    <col min="6" max="6" width="11.44140625" style="27" bestFit="1" customWidth="1"/>
    <col min="7" max="7" width="12.44140625" bestFit="1" customWidth="1"/>
    <col min="8" max="8" width="12.44140625" style="27" bestFit="1" customWidth="1"/>
    <col min="9" max="9" width="15" bestFit="1" customWidth="1"/>
    <col min="10" max="10" width="11.44140625" style="27" bestFit="1" customWidth="1"/>
    <col min="11" max="11" width="14.109375" bestFit="1" customWidth="1"/>
    <col min="12" max="12" width="12.109375" style="27" bestFit="1" customWidth="1"/>
    <col min="13" max="13" width="17.5546875" bestFit="1" customWidth="1"/>
    <col min="14" max="14" width="9.109375" customWidth="1"/>
  </cols>
  <sheetData>
    <row r="1" spans="1:13" x14ac:dyDescent="0.3">
      <c r="A1" t="s">
        <v>18</v>
      </c>
      <c r="B1" s="27" t="s">
        <v>15</v>
      </c>
      <c r="C1" t="s">
        <v>19</v>
      </c>
      <c r="D1" s="27" t="s">
        <v>20</v>
      </c>
      <c r="E1" t="s">
        <v>21</v>
      </c>
      <c r="F1" s="27" t="s">
        <v>17</v>
      </c>
      <c r="G1" t="s">
        <v>22</v>
      </c>
      <c r="H1" s="27" t="s">
        <v>23</v>
      </c>
      <c r="I1" t="s">
        <v>24</v>
      </c>
      <c r="J1" s="27" t="s">
        <v>25</v>
      </c>
      <c r="K1" t="s">
        <v>26</v>
      </c>
      <c r="L1" s="27" t="s">
        <v>27</v>
      </c>
      <c r="M1" t="s">
        <v>28</v>
      </c>
    </row>
    <row r="2" spans="1:13" x14ac:dyDescent="0.3">
      <c r="A2" s="29" t="s">
        <v>47</v>
      </c>
      <c r="B2" s="65">
        <v>1703240.04</v>
      </c>
      <c r="C2" s="30">
        <v>40</v>
      </c>
      <c r="D2" s="65">
        <v>0</v>
      </c>
      <c r="E2" s="30">
        <v>0</v>
      </c>
      <c r="F2" s="65">
        <v>286923.21999999997</v>
      </c>
      <c r="G2" s="30">
        <v>17</v>
      </c>
      <c r="H2" s="65">
        <v>1625708.24</v>
      </c>
      <c r="I2" s="30">
        <v>40</v>
      </c>
      <c r="J2" s="65">
        <v>0</v>
      </c>
      <c r="K2" s="30">
        <v>0</v>
      </c>
      <c r="L2" s="65">
        <v>263027.28000000003</v>
      </c>
      <c r="M2" s="30">
        <v>18</v>
      </c>
    </row>
    <row r="3" spans="1:13" x14ac:dyDescent="0.3">
      <c r="A3" s="29" t="s">
        <v>48</v>
      </c>
      <c r="B3" s="65">
        <v>0</v>
      </c>
      <c r="C3" s="30">
        <v>0</v>
      </c>
      <c r="D3" s="65">
        <v>0</v>
      </c>
      <c r="E3" s="30">
        <v>0</v>
      </c>
      <c r="F3" s="65">
        <v>0</v>
      </c>
      <c r="G3" s="30">
        <v>0</v>
      </c>
      <c r="H3" s="65">
        <v>494861.3</v>
      </c>
      <c r="I3" s="30">
        <v>10</v>
      </c>
      <c r="J3" s="65">
        <v>0</v>
      </c>
      <c r="K3" s="30">
        <v>0</v>
      </c>
      <c r="L3" s="65">
        <v>0</v>
      </c>
      <c r="M3" s="30">
        <v>0</v>
      </c>
    </row>
    <row r="4" spans="1:13" x14ac:dyDescent="0.3">
      <c r="A4" s="29" t="s">
        <v>49</v>
      </c>
      <c r="B4" s="65">
        <v>311433</v>
      </c>
      <c r="C4" s="30">
        <v>19</v>
      </c>
      <c r="D4" s="65">
        <v>0</v>
      </c>
      <c r="E4" s="30">
        <v>0</v>
      </c>
      <c r="F4" s="65">
        <v>0</v>
      </c>
      <c r="G4" s="30">
        <v>0</v>
      </c>
      <c r="H4" s="65">
        <v>309864.37</v>
      </c>
      <c r="I4" s="30">
        <v>18</v>
      </c>
      <c r="J4" s="65">
        <v>0</v>
      </c>
      <c r="K4" s="30">
        <v>0</v>
      </c>
      <c r="L4" s="65">
        <v>0</v>
      </c>
      <c r="M4" s="30">
        <v>0</v>
      </c>
    </row>
    <row r="5" spans="1:13" x14ac:dyDescent="0.3">
      <c r="A5" s="29" t="s">
        <v>50</v>
      </c>
      <c r="B5" s="65">
        <v>3307806.39</v>
      </c>
      <c r="C5" s="30">
        <v>65</v>
      </c>
      <c r="D5" s="65">
        <v>558776.38</v>
      </c>
      <c r="E5" s="30">
        <v>14</v>
      </c>
      <c r="F5" s="65">
        <v>378124.67</v>
      </c>
      <c r="G5" s="30">
        <v>23</v>
      </c>
      <c r="H5" s="65">
        <v>3194923.59</v>
      </c>
      <c r="I5" s="30">
        <v>65</v>
      </c>
      <c r="J5" s="65">
        <v>547207.32999999996</v>
      </c>
      <c r="K5" s="30">
        <v>13</v>
      </c>
      <c r="L5" s="65">
        <v>388625.89</v>
      </c>
      <c r="M5" s="30">
        <v>22</v>
      </c>
    </row>
    <row r="6" spans="1:13" x14ac:dyDescent="0.3">
      <c r="A6" s="29" t="s">
        <v>51</v>
      </c>
      <c r="B6" s="65">
        <v>1701655.8</v>
      </c>
      <c r="C6" s="30">
        <v>13</v>
      </c>
      <c r="D6" s="65">
        <v>0</v>
      </c>
      <c r="E6" s="30">
        <v>0</v>
      </c>
      <c r="F6" s="65">
        <v>0</v>
      </c>
      <c r="G6" s="30">
        <v>0</v>
      </c>
      <c r="H6" s="65">
        <v>1767894.91</v>
      </c>
      <c r="I6" s="30">
        <v>13</v>
      </c>
      <c r="J6" s="65">
        <v>0</v>
      </c>
      <c r="K6" s="30">
        <v>0</v>
      </c>
      <c r="L6" s="65">
        <v>0</v>
      </c>
      <c r="M6" s="30">
        <v>0</v>
      </c>
    </row>
    <row r="7" spans="1:13" x14ac:dyDescent="0.3">
      <c r="A7" s="29" t="s">
        <v>52</v>
      </c>
      <c r="B7" s="65">
        <v>573388.87</v>
      </c>
      <c r="C7" s="30">
        <v>10</v>
      </c>
      <c r="D7" s="65">
        <v>0</v>
      </c>
      <c r="E7" s="30">
        <v>0</v>
      </c>
      <c r="F7" s="65">
        <v>0</v>
      </c>
      <c r="G7" s="30">
        <v>0</v>
      </c>
      <c r="H7" s="65">
        <v>579802.16</v>
      </c>
      <c r="I7" s="30">
        <v>10</v>
      </c>
      <c r="J7" s="65">
        <v>0</v>
      </c>
      <c r="K7" s="30">
        <v>0</v>
      </c>
      <c r="L7" s="65">
        <v>0</v>
      </c>
      <c r="M7" s="30">
        <v>0</v>
      </c>
    </row>
    <row r="8" spans="1:13" x14ac:dyDescent="0.3">
      <c r="A8" s="29" t="s">
        <v>53</v>
      </c>
      <c r="B8" s="65">
        <v>469248.5</v>
      </c>
      <c r="C8" s="30">
        <v>16</v>
      </c>
      <c r="D8" s="65">
        <v>0</v>
      </c>
      <c r="E8" s="30">
        <v>0</v>
      </c>
      <c r="F8" s="65">
        <v>0</v>
      </c>
      <c r="G8" s="30">
        <v>0</v>
      </c>
      <c r="H8" s="65">
        <v>394246.18</v>
      </c>
      <c r="I8" s="30">
        <v>18</v>
      </c>
      <c r="J8" s="65">
        <v>0</v>
      </c>
      <c r="K8" s="30">
        <v>0</v>
      </c>
      <c r="L8" s="65">
        <v>82700.08</v>
      </c>
      <c r="M8" s="30">
        <v>10</v>
      </c>
    </row>
    <row r="9" spans="1:13" x14ac:dyDescent="0.3">
      <c r="A9" s="29" t="s">
        <v>54</v>
      </c>
      <c r="B9" s="65">
        <v>4217071.05</v>
      </c>
      <c r="C9" s="30">
        <v>71</v>
      </c>
      <c r="D9" s="65">
        <v>720740.81</v>
      </c>
      <c r="E9" s="30">
        <v>16</v>
      </c>
      <c r="F9" s="65">
        <v>493394.86</v>
      </c>
      <c r="G9" s="30">
        <v>33</v>
      </c>
      <c r="H9" s="65">
        <v>4023490.95</v>
      </c>
      <c r="I9" s="30">
        <v>72</v>
      </c>
      <c r="J9" s="65">
        <v>704724.79</v>
      </c>
      <c r="K9" s="30">
        <v>17</v>
      </c>
      <c r="L9" s="65">
        <v>483411.53</v>
      </c>
      <c r="M9" s="30">
        <v>33</v>
      </c>
    </row>
    <row r="10" spans="1:13" x14ac:dyDescent="0.3">
      <c r="A10" s="29" t="s">
        <v>55</v>
      </c>
      <c r="B10" s="65">
        <v>564017.86</v>
      </c>
      <c r="C10" s="30">
        <v>16</v>
      </c>
      <c r="D10" s="65">
        <v>0</v>
      </c>
      <c r="E10" s="30">
        <v>0</v>
      </c>
      <c r="F10" s="65">
        <v>0</v>
      </c>
      <c r="G10" s="30">
        <v>0</v>
      </c>
      <c r="H10" s="65">
        <v>509579.65</v>
      </c>
      <c r="I10" s="30">
        <v>16</v>
      </c>
      <c r="J10" s="65">
        <v>0</v>
      </c>
      <c r="K10" s="30">
        <v>0</v>
      </c>
      <c r="L10" s="65">
        <v>0</v>
      </c>
      <c r="M10" s="30">
        <v>0</v>
      </c>
    </row>
    <row r="11" spans="1:13" x14ac:dyDescent="0.3">
      <c r="A11" s="29" t="s">
        <v>56</v>
      </c>
      <c r="B11" s="65">
        <v>240088.03</v>
      </c>
      <c r="C11" s="30">
        <v>16</v>
      </c>
      <c r="D11" s="65">
        <v>205211.09</v>
      </c>
      <c r="E11" s="30">
        <v>11</v>
      </c>
      <c r="F11" s="65">
        <v>114960.84</v>
      </c>
      <c r="G11" s="30">
        <v>10</v>
      </c>
      <c r="H11" s="65">
        <v>204927.25</v>
      </c>
      <c r="I11" s="30">
        <v>15</v>
      </c>
      <c r="J11" s="65">
        <v>172001.48</v>
      </c>
      <c r="K11" s="30">
        <v>12</v>
      </c>
      <c r="L11" s="65">
        <v>0</v>
      </c>
      <c r="M11" s="30">
        <v>0</v>
      </c>
    </row>
    <row r="12" spans="1:13" x14ac:dyDescent="0.3">
      <c r="A12" s="29" t="s">
        <v>57</v>
      </c>
      <c r="B12" s="65">
        <v>11472301.1</v>
      </c>
      <c r="C12" s="30">
        <v>186</v>
      </c>
      <c r="D12" s="65">
        <v>4149565.35</v>
      </c>
      <c r="E12" s="30">
        <v>14</v>
      </c>
      <c r="F12" s="65">
        <v>3699865.61</v>
      </c>
      <c r="G12" s="30">
        <v>99</v>
      </c>
      <c r="H12" s="65">
        <v>11916521.85</v>
      </c>
      <c r="I12" s="30">
        <v>199</v>
      </c>
      <c r="J12" s="65">
        <v>4482287.8600000003</v>
      </c>
      <c r="K12" s="30">
        <v>14</v>
      </c>
      <c r="L12" s="65">
        <v>4063765.41</v>
      </c>
      <c r="M12" s="30">
        <v>105</v>
      </c>
    </row>
    <row r="13" spans="1:13" x14ac:dyDescent="0.3">
      <c r="A13" s="29" t="s">
        <v>58</v>
      </c>
      <c r="B13" s="65">
        <v>636117.05000000005</v>
      </c>
      <c r="C13" s="30">
        <v>18</v>
      </c>
      <c r="D13" s="65">
        <v>0</v>
      </c>
      <c r="E13" s="30">
        <v>0</v>
      </c>
      <c r="F13" s="65">
        <v>117411.97</v>
      </c>
      <c r="G13" s="30">
        <v>11</v>
      </c>
      <c r="H13" s="65">
        <v>574549.54</v>
      </c>
      <c r="I13" s="30">
        <v>18</v>
      </c>
      <c r="J13" s="65">
        <v>0</v>
      </c>
      <c r="K13" s="30">
        <v>0</v>
      </c>
      <c r="L13" s="65">
        <v>103856.9</v>
      </c>
      <c r="M13" s="30">
        <v>13</v>
      </c>
    </row>
    <row r="14" spans="1:13" x14ac:dyDescent="0.3">
      <c r="A14" s="29" t="s">
        <v>59</v>
      </c>
      <c r="B14" s="65">
        <v>710571.08</v>
      </c>
      <c r="C14" s="30">
        <v>18</v>
      </c>
      <c r="D14" s="65">
        <v>0</v>
      </c>
      <c r="E14" s="30">
        <v>0</v>
      </c>
      <c r="F14" s="65">
        <v>0</v>
      </c>
      <c r="G14" s="30">
        <v>0</v>
      </c>
      <c r="H14" s="65">
        <v>709949.92</v>
      </c>
      <c r="I14" s="30">
        <v>19</v>
      </c>
      <c r="J14" s="65">
        <v>0</v>
      </c>
      <c r="K14" s="30">
        <v>0</v>
      </c>
      <c r="L14" s="65">
        <v>0</v>
      </c>
      <c r="M14" s="30">
        <v>0</v>
      </c>
    </row>
    <row r="15" spans="1:13" x14ac:dyDescent="0.3">
      <c r="A15" s="29" t="s">
        <v>60</v>
      </c>
      <c r="B15" s="65">
        <v>272400.57</v>
      </c>
      <c r="C15" s="30">
        <v>12</v>
      </c>
      <c r="D15" s="65">
        <v>0</v>
      </c>
      <c r="E15" s="30">
        <v>0</v>
      </c>
      <c r="F15" s="65">
        <v>0</v>
      </c>
      <c r="G15" s="30">
        <v>0</v>
      </c>
      <c r="H15" s="65">
        <v>308567.67999999999</v>
      </c>
      <c r="I15" s="30">
        <v>14</v>
      </c>
      <c r="J15" s="65">
        <v>0</v>
      </c>
      <c r="K15" s="30">
        <v>0</v>
      </c>
      <c r="L15" s="65">
        <v>0</v>
      </c>
      <c r="M15" s="30">
        <v>0</v>
      </c>
    </row>
    <row r="16" spans="1:13" x14ac:dyDescent="0.3">
      <c r="A16" s="29" t="s">
        <v>61</v>
      </c>
      <c r="B16" s="65">
        <v>3313142.34</v>
      </c>
      <c r="C16" s="30">
        <v>48</v>
      </c>
      <c r="D16" s="65">
        <v>1331729.8999999999</v>
      </c>
      <c r="E16" s="30">
        <v>12</v>
      </c>
      <c r="F16" s="65">
        <v>343102.15</v>
      </c>
      <c r="G16" s="30">
        <v>15</v>
      </c>
      <c r="H16" s="65">
        <v>2827364.8</v>
      </c>
      <c r="I16" s="30">
        <v>48</v>
      </c>
      <c r="J16" s="65">
        <v>0</v>
      </c>
      <c r="K16" s="30">
        <v>0</v>
      </c>
      <c r="L16" s="65">
        <v>252081.66</v>
      </c>
      <c r="M16" s="30">
        <v>13</v>
      </c>
    </row>
    <row r="17" spans="1:13" x14ac:dyDescent="0.3">
      <c r="A17" s="29" t="s">
        <v>62</v>
      </c>
      <c r="B17" s="65">
        <v>335083.98</v>
      </c>
      <c r="C17" s="30">
        <v>12</v>
      </c>
      <c r="D17" s="65">
        <v>0</v>
      </c>
      <c r="E17" s="30">
        <v>0</v>
      </c>
      <c r="F17" s="65">
        <v>0</v>
      </c>
      <c r="G17" s="30">
        <v>0</v>
      </c>
      <c r="H17" s="65">
        <v>264825.96999999997</v>
      </c>
      <c r="I17" s="30">
        <v>10</v>
      </c>
      <c r="J17" s="65">
        <v>0</v>
      </c>
      <c r="K17" s="30">
        <v>0</v>
      </c>
      <c r="L17" s="65">
        <v>0</v>
      </c>
      <c r="M17" s="30">
        <v>0</v>
      </c>
    </row>
    <row r="18" spans="1:13" x14ac:dyDescent="0.3">
      <c r="A18" s="29" t="s">
        <v>63</v>
      </c>
      <c r="B18" s="65">
        <v>1034993.9</v>
      </c>
      <c r="C18" s="30">
        <v>22</v>
      </c>
      <c r="D18" s="65">
        <v>0</v>
      </c>
      <c r="E18" s="30">
        <v>0</v>
      </c>
      <c r="F18" s="65">
        <v>0</v>
      </c>
      <c r="G18" s="30">
        <v>0</v>
      </c>
      <c r="H18" s="65">
        <v>1078984.22</v>
      </c>
      <c r="I18" s="30">
        <v>24</v>
      </c>
      <c r="J18" s="65">
        <v>0</v>
      </c>
      <c r="K18" s="30">
        <v>0</v>
      </c>
      <c r="L18" s="65">
        <v>0</v>
      </c>
      <c r="M18" s="30">
        <v>0</v>
      </c>
    </row>
    <row r="19" spans="1:13" x14ac:dyDescent="0.3">
      <c r="A19" s="29" t="s">
        <v>64</v>
      </c>
      <c r="B19" s="65">
        <v>396597.13</v>
      </c>
      <c r="C19" s="30">
        <v>17</v>
      </c>
      <c r="D19" s="65">
        <v>147650.23000000001</v>
      </c>
      <c r="E19" s="30">
        <v>14</v>
      </c>
      <c r="F19" s="65">
        <v>181134.98</v>
      </c>
      <c r="G19" s="30">
        <v>11</v>
      </c>
      <c r="H19" s="65">
        <v>331554.95</v>
      </c>
      <c r="I19" s="30">
        <v>17</v>
      </c>
      <c r="J19" s="65">
        <v>87935.95</v>
      </c>
      <c r="K19" s="30">
        <v>11</v>
      </c>
      <c r="L19" s="65">
        <v>129485.57</v>
      </c>
      <c r="M19" s="30">
        <v>11</v>
      </c>
    </row>
    <row r="20" spans="1:13" x14ac:dyDescent="0.3">
      <c r="A20" s="29" t="s">
        <v>65</v>
      </c>
      <c r="B20" s="65">
        <v>517771.58</v>
      </c>
      <c r="C20" s="30">
        <v>18</v>
      </c>
      <c r="D20" s="65">
        <v>0</v>
      </c>
      <c r="E20" s="30">
        <v>0</v>
      </c>
      <c r="F20" s="65">
        <v>0</v>
      </c>
      <c r="G20" s="30">
        <v>0</v>
      </c>
      <c r="H20" s="65">
        <v>490556.99</v>
      </c>
      <c r="I20" s="30">
        <v>19</v>
      </c>
      <c r="J20" s="65">
        <v>0</v>
      </c>
      <c r="K20" s="30">
        <v>0</v>
      </c>
      <c r="L20" s="65">
        <v>0</v>
      </c>
      <c r="M20" s="30">
        <v>0</v>
      </c>
    </row>
    <row r="21" spans="1:13" x14ac:dyDescent="0.3">
      <c r="A21" s="29" t="s">
        <v>66</v>
      </c>
      <c r="B21" s="65">
        <v>4023159.88</v>
      </c>
      <c r="C21" s="30">
        <v>62</v>
      </c>
      <c r="D21" s="65">
        <v>0</v>
      </c>
      <c r="E21" s="30">
        <v>0</v>
      </c>
      <c r="F21" s="65">
        <v>288927.53000000003</v>
      </c>
      <c r="G21" s="30">
        <v>18</v>
      </c>
      <c r="H21" s="65">
        <v>3778572.95</v>
      </c>
      <c r="I21" s="30">
        <v>62</v>
      </c>
      <c r="J21" s="65">
        <v>0</v>
      </c>
      <c r="K21" s="30">
        <v>0</v>
      </c>
      <c r="L21" s="65">
        <v>391384.19</v>
      </c>
      <c r="M21" s="30">
        <v>17</v>
      </c>
    </row>
    <row r="22" spans="1:13" x14ac:dyDescent="0.3">
      <c r="A22" s="29" t="s">
        <v>67</v>
      </c>
      <c r="B22" s="65">
        <v>693922.69</v>
      </c>
      <c r="C22" s="30">
        <v>18</v>
      </c>
      <c r="D22" s="65">
        <v>0</v>
      </c>
      <c r="E22" s="30">
        <v>0</v>
      </c>
      <c r="F22" s="65">
        <v>0</v>
      </c>
      <c r="G22" s="30">
        <v>0</v>
      </c>
      <c r="H22" s="65">
        <v>594362.06999999995</v>
      </c>
      <c r="I22" s="30">
        <v>16</v>
      </c>
      <c r="J22" s="65">
        <v>0</v>
      </c>
      <c r="K22" s="30">
        <v>0</v>
      </c>
      <c r="L22" s="65">
        <v>0</v>
      </c>
      <c r="M22" s="30">
        <v>0</v>
      </c>
    </row>
    <row r="23" spans="1:13" x14ac:dyDescent="0.3">
      <c r="A23" s="29" t="s">
        <v>68</v>
      </c>
      <c r="B23" s="65">
        <v>416339.77</v>
      </c>
      <c r="C23" s="30">
        <v>13</v>
      </c>
      <c r="D23" s="65">
        <v>0</v>
      </c>
      <c r="E23" s="30">
        <v>0</v>
      </c>
      <c r="F23" s="65">
        <v>0</v>
      </c>
      <c r="G23" s="30">
        <v>0</v>
      </c>
      <c r="H23" s="65">
        <v>373180.89</v>
      </c>
      <c r="I23" s="30">
        <v>12</v>
      </c>
      <c r="J23" s="65">
        <v>0</v>
      </c>
      <c r="K23" s="30">
        <v>0</v>
      </c>
      <c r="L23" s="65">
        <v>0</v>
      </c>
      <c r="M23" s="30">
        <v>0</v>
      </c>
    </row>
    <row r="24" spans="1:13" x14ac:dyDescent="0.3">
      <c r="A24" s="29" t="s">
        <v>69</v>
      </c>
      <c r="B24" s="65">
        <v>2406589.94</v>
      </c>
      <c r="C24" s="30">
        <v>41</v>
      </c>
      <c r="D24" s="65">
        <v>1173678.71</v>
      </c>
      <c r="E24" s="30">
        <v>13</v>
      </c>
      <c r="F24" s="65">
        <v>332096.67</v>
      </c>
      <c r="G24" s="30">
        <v>19</v>
      </c>
      <c r="H24" s="65">
        <v>2234503.61</v>
      </c>
      <c r="I24" s="30">
        <v>41</v>
      </c>
      <c r="J24" s="65">
        <v>1236637.25</v>
      </c>
      <c r="K24" s="30">
        <v>11</v>
      </c>
      <c r="L24" s="65">
        <v>329823.17</v>
      </c>
      <c r="M24" s="30">
        <v>21</v>
      </c>
    </row>
    <row r="25" spans="1:13" x14ac:dyDescent="0.3">
      <c r="A25" s="29" t="s">
        <v>70</v>
      </c>
      <c r="B25" s="65">
        <v>604074.19999999995</v>
      </c>
      <c r="C25" s="30">
        <v>12</v>
      </c>
      <c r="D25" s="65">
        <v>0</v>
      </c>
      <c r="E25" s="30">
        <v>0</v>
      </c>
      <c r="F25" s="65">
        <v>0</v>
      </c>
      <c r="G25" s="30">
        <v>0</v>
      </c>
      <c r="H25" s="65">
        <v>544511.28</v>
      </c>
      <c r="I25" s="30">
        <v>13</v>
      </c>
      <c r="J25" s="65">
        <v>0</v>
      </c>
      <c r="K25" s="30">
        <v>0</v>
      </c>
      <c r="L25" s="65">
        <v>0</v>
      </c>
      <c r="M25" s="30">
        <v>0</v>
      </c>
    </row>
    <row r="26" spans="1:13" x14ac:dyDescent="0.3">
      <c r="A26" s="29" t="s">
        <v>71</v>
      </c>
      <c r="B26" s="65">
        <v>682272.47</v>
      </c>
      <c r="C26" s="30">
        <v>14</v>
      </c>
      <c r="D26" s="65">
        <v>0</v>
      </c>
      <c r="E26" s="30">
        <v>0</v>
      </c>
      <c r="F26" s="65">
        <v>0</v>
      </c>
      <c r="G26" s="30">
        <v>0</v>
      </c>
      <c r="H26" s="65">
        <v>611838.81999999995</v>
      </c>
      <c r="I26" s="30">
        <v>13</v>
      </c>
      <c r="J26" s="65">
        <v>0</v>
      </c>
      <c r="K26" s="30">
        <v>0</v>
      </c>
      <c r="L26" s="65">
        <v>0</v>
      </c>
      <c r="M26" s="30">
        <v>0</v>
      </c>
    </row>
    <row r="27" spans="1:13" x14ac:dyDescent="0.3">
      <c r="A27" s="29" t="s">
        <v>72</v>
      </c>
      <c r="B27" s="65">
        <v>0</v>
      </c>
      <c r="C27" s="30">
        <v>0</v>
      </c>
      <c r="D27" s="65">
        <v>0</v>
      </c>
      <c r="E27" s="30">
        <v>0</v>
      </c>
      <c r="F27" s="65">
        <v>0</v>
      </c>
      <c r="G27" s="30">
        <v>0</v>
      </c>
      <c r="H27" s="65">
        <v>246979.53</v>
      </c>
      <c r="I27" s="30">
        <v>12</v>
      </c>
      <c r="J27" s="65">
        <v>0</v>
      </c>
      <c r="K27" s="30">
        <v>0</v>
      </c>
      <c r="L27" s="65">
        <v>0</v>
      </c>
      <c r="M27" s="30">
        <v>0</v>
      </c>
    </row>
    <row r="28" spans="1:13" x14ac:dyDescent="0.3">
      <c r="A28" s="29" t="s">
        <v>73</v>
      </c>
      <c r="B28" s="65">
        <v>838246.27</v>
      </c>
      <c r="C28" s="30">
        <v>25</v>
      </c>
      <c r="D28" s="65">
        <v>551012.35</v>
      </c>
      <c r="E28" s="30">
        <v>19</v>
      </c>
      <c r="F28" s="65">
        <v>343081.9</v>
      </c>
      <c r="G28" s="30">
        <v>18</v>
      </c>
      <c r="H28" s="65">
        <v>741311.64</v>
      </c>
      <c r="I28" s="30">
        <v>27</v>
      </c>
      <c r="J28" s="65">
        <v>475220.32</v>
      </c>
      <c r="K28" s="30">
        <v>17</v>
      </c>
      <c r="L28" s="65">
        <v>382369.18</v>
      </c>
      <c r="M28" s="30">
        <v>21</v>
      </c>
    </row>
    <row r="29" spans="1:13" x14ac:dyDescent="0.3">
      <c r="A29" s="29" t="s">
        <v>74</v>
      </c>
      <c r="B29" s="65">
        <v>301345.65999999997</v>
      </c>
      <c r="C29" s="30">
        <v>16</v>
      </c>
      <c r="D29" s="65">
        <v>0</v>
      </c>
      <c r="E29" s="30">
        <v>0</v>
      </c>
      <c r="F29" s="65">
        <v>0</v>
      </c>
      <c r="G29" s="30">
        <v>0</v>
      </c>
      <c r="H29" s="65">
        <v>285738.65000000002</v>
      </c>
      <c r="I29" s="30">
        <v>14</v>
      </c>
      <c r="J29" s="65">
        <v>0</v>
      </c>
      <c r="K29" s="30">
        <v>0</v>
      </c>
      <c r="L29" s="65">
        <v>0</v>
      </c>
      <c r="M29" s="30">
        <v>0</v>
      </c>
    </row>
    <row r="30" spans="1:13" x14ac:dyDescent="0.3">
      <c r="A30" s="29" t="s">
        <v>75</v>
      </c>
      <c r="B30" s="65">
        <v>791201.09</v>
      </c>
      <c r="C30" s="30">
        <v>29</v>
      </c>
      <c r="D30" s="65">
        <v>39443.769999999997</v>
      </c>
      <c r="E30" s="30">
        <v>10</v>
      </c>
      <c r="F30" s="65">
        <v>239671.89</v>
      </c>
      <c r="G30" s="30">
        <v>17</v>
      </c>
      <c r="H30" s="65">
        <v>730934.33</v>
      </c>
      <c r="I30" s="30">
        <v>28</v>
      </c>
      <c r="J30" s="65">
        <v>0</v>
      </c>
      <c r="K30" s="30">
        <v>0</v>
      </c>
      <c r="L30" s="65">
        <v>223401.49</v>
      </c>
      <c r="M30" s="30">
        <v>15</v>
      </c>
    </row>
    <row r="31" spans="1:13" x14ac:dyDescent="0.3">
      <c r="A31" s="29" t="s">
        <v>76</v>
      </c>
      <c r="B31" s="65">
        <v>1517349.69</v>
      </c>
      <c r="C31" s="30">
        <v>27</v>
      </c>
      <c r="D31" s="65">
        <v>0</v>
      </c>
      <c r="E31" s="30">
        <v>0</v>
      </c>
      <c r="F31" s="65">
        <v>127267.88</v>
      </c>
      <c r="G31" s="30">
        <v>11</v>
      </c>
      <c r="H31" s="65">
        <v>1460613.04</v>
      </c>
      <c r="I31" s="30">
        <v>27</v>
      </c>
      <c r="J31" s="65">
        <v>0</v>
      </c>
      <c r="K31" s="30">
        <v>0</v>
      </c>
      <c r="L31" s="65">
        <v>113747.76</v>
      </c>
      <c r="M31" s="30">
        <v>11</v>
      </c>
    </row>
    <row r="32" spans="1:13" x14ac:dyDescent="0.3">
      <c r="A32" s="29" t="s">
        <v>77</v>
      </c>
      <c r="B32" s="65">
        <v>3170953.76</v>
      </c>
      <c r="C32" s="30">
        <v>62</v>
      </c>
      <c r="D32" s="65">
        <v>1801168.27</v>
      </c>
      <c r="E32" s="30">
        <v>21</v>
      </c>
      <c r="F32" s="65">
        <v>636695.01</v>
      </c>
      <c r="G32" s="30">
        <v>40</v>
      </c>
      <c r="H32" s="65">
        <v>2920203.09</v>
      </c>
      <c r="I32" s="30">
        <v>60</v>
      </c>
      <c r="J32" s="65">
        <v>1749466.22</v>
      </c>
      <c r="K32" s="30">
        <v>21</v>
      </c>
      <c r="L32" s="65">
        <v>643391.48</v>
      </c>
      <c r="M32" s="30">
        <v>39</v>
      </c>
    </row>
    <row r="33" spans="1:13" x14ac:dyDescent="0.3">
      <c r="A33" s="29" t="s">
        <v>78</v>
      </c>
      <c r="B33" s="65">
        <v>2902063.48</v>
      </c>
      <c r="C33" s="30">
        <v>53</v>
      </c>
      <c r="D33" s="65">
        <v>746053.86</v>
      </c>
      <c r="E33" s="30">
        <v>12</v>
      </c>
      <c r="F33" s="65">
        <v>376518.94</v>
      </c>
      <c r="G33" s="30">
        <v>25</v>
      </c>
      <c r="H33" s="65">
        <v>2846980.65</v>
      </c>
      <c r="I33" s="30">
        <v>52</v>
      </c>
      <c r="J33" s="65">
        <v>702980.18</v>
      </c>
      <c r="K33" s="30">
        <v>10</v>
      </c>
      <c r="L33" s="65">
        <v>354718.78</v>
      </c>
      <c r="M33" s="30">
        <v>23</v>
      </c>
    </row>
    <row r="34" spans="1:13" x14ac:dyDescent="0.3">
      <c r="A34" s="29" t="s">
        <v>79</v>
      </c>
      <c r="B34" s="65">
        <v>1244309.76</v>
      </c>
      <c r="C34" s="30">
        <v>25</v>
      </c>
      <c r="D34" s="65">
        <v>0</v>
      </c>
      <c r="E34" s="30">
        <v>0</v>
      </c>
      <c r="F34" s="65">
        <v>0</v>
      </c>
      <c r="G34" s="30">
        <v>0</v>
      </c>
      <c r="H34" s="65">
        <v>1199026.99</v>
      </c>
      <c r="I34" s="30">
        <v>26</v>
      </c>
      <c r="J34" s="65">
        <v>0</v>
      </c>
      <c r="K34" s="30">
        <v>0</v>
      </c>
      <c r="L34" s="65">
        <v>0</v>
      </c>
      <c r="M34" s="30">
        <v>0</v>
      </c>
    </row>
    <row r="35" spans="1:13" x14ac:dyDescent="0.3">
      <c r="A35" s="29" t="s">
        <v>80</v>
      </c>
      <c r="B35" s="65">
        <v>129407.27</v>
      </c>
      <c r="C35" s="30">
        <v>10</v>
      </c>
      <c r="D35" s="65">
        <v>0</v>
      </c>
      <c r="E35" s="30">
        <v>0</v>
      </c>
      <c r="F35" s="65">
        <v>0</v>
      </c>
      <c r="G35" s="30">
        <v>0</v>
      </c>
      <c r="H35" s="65">
        <v>121239.33</v>
      </c>
      <c r="I35" s="30">
        <v>11</v>
      </c>
      <c r="J35" s="65">
        <v>0</v>
      </c>
      <c r="K35" s="30">
        <v>0</v>
      </c>
      <c r="L35" s="65">
        <v>0</v>
      </c>
      <c r="M35" s="30">
        <v>0</v>
      </c>
    </row>
    <row r="36" spans="1:13" x14ac:dyDescent="0.3">
      <c r="A36" s="29" t="s">
        <v>81</v>
      </c>
      <c r="B36" s="65">
        <v>2251084.5499999998</v>
      </c>
      <c r="C36" s="30">
        <v>47</v>
      </c>
      <c r="D36" s="65">
        <v>0</v>
      </c>
      <c r="E36" s="30">
        <v>0</v>
      </c>
      <c r="F36" s="65">
        <v>338940.07</v>
      </c>
      <c r="G36" s="30">
        <v>21</v>
      </c>
      <c r="H36" s="65">
        <v>2663342.0299999998</v>
      </c>
      <c r="I36" s="30">
        <v>54</v>
      </c>
      <c r="J36" s="65">
        <v>0</v>
      </c>
      <c r="K36" s="30">
        <v>0</v>
      </c>
      <c r="L36" s="65">
        <v>377756.63</v>
      </c>
      <c r="M36" s="30">
        <v>24</v>
      </c>
    </row>
    <row r="37" spans="1:13" x14ac:dyDescent="0.3">
      <c r="A37" s="29" t="s">
        <v>82</v>
      </c>
      <c r="B37" s="65">
        <v>1693127.95</v>
      </c>
      <c r="C37" s="30">
        <v>31</v>
      </c>
      <c r="D37" s="65">
        <v>0</v>
      </c>
      <c r="E37" s="30">
        <v>0</v>
      </c>
      <c r="F37" s="65">
        <v>0</v>
      </c>
      <c r="G37" s="30">
        <v>0</v>
      </c>
      <c r="H37" s="65">
        <v>1696116.93</v>
      </c>
      <c r="I37" s="30">
        <v>34</v>
      </c>
      <c r="J37" s="65">
        <v>0</v>
      </c>
      <c r="K37" s="30">
        <v>0</v>
      </c>
      <c r="L37" s="65">
        <v>140937.59</v>
      </c>
      <c r="M37" s="30">
        <v>11</v>
      </c>
    </row>
    <row r="38" spans="1:13" x14ac:dyDescent="0.3">
      <c r="A38" s="29" t="s">
        <v>83</v>
      </c>
      <c r="B38" s="65">
        <v>1698471.6</v>
      </c>
      <c r="C38" s="30">
        <v>29</v>
      </c>
      <c r="D38" s="65">
        <v>0</v>
      </c>
      <c r="E38" s="30">
        <v>0</v>
      </c>
      <c r="F38" s="65">
        <v>233002.59</v>
      </c>
      <c r="G38" s="30">
        <v>15</v>
      </c>
      <c r="H38" s="65">
        <v>1394782.39</v>
      </c>
      <c r="I38" s="30">
        <v>29</v>
      </c>
      <c r="J38" s="65">
        <v>0</v>
      </c>
      <c r="K38" s="30">
        <v>0</v>
      </c>
      <c r="L38" s="65">
        <v>206778.38</v>
      </c>
      <c r="M38" s="30">
        <v>14</v>
      </c>
    </row>
    <row r="39" spans="1:13" x14ac:dyDescent="0.3">
      <c r="A39" s="29" t="s">
        <v>84</v>
      </c>
      <c r="B39" s="65">
        <v>411461.54</v>
      </c>
      <c r="C39" s="30">
        <v>19</v>
      </c>
      <c r="D39" s="65">
        <v>0</v>
      </c>
      <c r="E39" s="30">
        <v>0</v>
      </c>
      <c r="F39" s="65">
        <v>0</v>
      </c>
      <c r="G39" s="30">
        <v>0</v>
      </c>
      <c r="H39" s="65">
        <v>343173.21</v>
      </c>
      <c r="I39" s="30">
        <v>16</v>
      </c>
      <c r="J39" s="65">
        <v>0</v>
      </c>
      <c r="K39" s="30">
        <v>0</v>
      </c>
      <c r="L39" s="65">
        <v>0</v>
      </c>
      <c r="M39" s="30">
        <v>0</v>
      </c>
    </row>
    <row r="40" spans="1:13" x14ac:dyDescent="0.3">
      <c r="A40" s="29" t="s">
        <v>85</v>
      </c>
      <c r="B40" s="65">
        <v>273352.08</v>
      </c>
      <c r="C40" s="30">
        <v>10</v>
      </c>
      <c r="D40" s="65">
        <v>0</v>
      </c>
      <c r="E40" s="30">
        <v>0</v>
      </c>
      <c r="F40" s="65">
        <v>0</v>
      </c>
      <c r="G40" s="30">
        <v>0</v>
      </c>
      <c r="H40" s="65">
        <v>233623.47</v>
      </c>
      <c r="I40" s="30">
        <v>10</v>
      </c>
      <c r="J40" s="65">
        <v>0</v>
      </c>
      <c r="K40" s="30">
        <v>0</v>
      </c>
      <c r="L40" s="65">
        <v>0</v>
      </c>
      <c r="M40" s="30">
        <v>0</v>
      </c>
    </row>
    <row r="41" spans="1:13" x14ac:dyDescent="0.3">
      <c r="A41" s="29" t="s">
        <v>86</v>
      </c>
      <c r="B41" s="65">
        <v>850288.16</v>
      </c>
      <c r="C41" s="30">
        <v>20</v>
      </c>
      <c r="D41" s="65">
        <v>0</v>
      </c>
      <c r="E41" s="30">
        <v>0</v>
      </c>
      <c r="F41" s="65">
        <v>0</v>
      </c>
      <c r="G41" s="30">
        <v>0</v>
      </c>
      <c r="H41" s="65">
        <v>831473.11</v>
      </c>
      <c r="I41" s="30">
        <v>20</v>
      </c>
      <c r="J41" s="65">
        <v>0</v>
      </c>
      <c r="K41" s="30">
        <v>0</v>
      </c>
      <c r="L41" s="65">
        <v>0</v>
      </c>
      <c r="M41" s="30">
        <v>0</v>
      </c>
    </row>
    <row r="42" spans="1:13" x14ac:dyDescent="0.3">
      <c r="A42" s="29" t="s">
        <v>87</v>
      </c>
      <c r="B42" s="65">
        <v>461288.58</v>
      </c>
      <c r="C42" s="30">
        <v>10</v>
      </c>
      <c r="D42" s="65">
        <v>0</v>
      </c>
      <c r="E42" s="30">
        <v>0</v>
      </c>
      <c r="F42" s="65">
        <v>0</v>
      </c>
      <c r="G42" s="30">
        <v>0</v>
      </c>
      <c r="H42" s="65">
        <v>448068.64</v>
      </c>
      <c r="I42" s="30">
        <v>11</v>
      </c>
      <c r="J42" s="65">
        <v>0</v>
      </c>
      <c r="K42" s="30">
        <v>0</v>
      </c>
      <c r="L42" s="65">
        <v>0</v>
      </c>
      <c r="M42" s="30">
        <v>0</v>
      </c>
    </row>
    <row r="43" spans="1:13" x14ac:dyDescent="0.3">
      <c r="A43" s="29" t="s">
        <v>88</v>
      </c>
      <c r="B43" s="65">
        <v>620358.44999999995</v>
      </c>
      <c r="C43" s="30">
        <v>29</v>
      </c>
      <c r="D43" s="65">
        <v>0</v>
      </c>
      <c r="E43" s="30">
        <v>0</v>
      </c>
      <c r="F43" s="65">
        <v>89443.839999999997</v>
      </c>
      <c r="G43" s="30">
        <v>13</v>
      </c>
      <c r="H43" s="65">
        <v>571197.24</v>
      </c>
      <c r="I43" s="30">
        <v>28</v>
      </c>
      <c r="J43" s="65">
        <v>0</v>
      </c>
      <c r="K43" s="30">
        <v>0</v>
      </c>
      <c r="L43" s="65">
        <v>76621.63</v>
      </c>
      <c r="M43" s="30">
        <v>10</v>
      </c>
    </row>
    <row r="44" spans="1:13" x14ac:dyDescent="0.3">
      <c r="A44" s="29" t="s">
        <v>89</v>
      </c>
      <c r="B44" s="65">
        <v>0</v>
      </c>
      <c r="C44" s="30">
        <v>0</v>
      </c>
      <c r="D44" s="65">
        <v>0</v>
      </c>
      <c r="E44" s="30">
        <v>0</v>
      </c>
      <c r="F44" s="65">
        <v>0</v>
      </c>
      <c r="G44" s="30">
        <v>0</v>
      </c>
      <c r="H44" s="65">
        <v>337820.7</v>
      </c>
      <c r="I44" s="30">
        <v>10</v>
      </c>
      <c r="J44" s="65">
        <v>0</v>
      </c>
      <c r="K44" s="30">
        <v>0</v>
      </c>
      <c r="L44" s="65">
        <v>0</v>
      </c>
      <c r="M44" s="30">
        <v>0</v>
      </c>
    </row>
    <row r="45" spans="1:13" x14ac:dyDescent="0.3">
      <c r="A45" s="29" t="s">
        <v>90</v>
      </c>
      <c r="B45" s="65">
        <v>4557266.42</v>
      </c>
      <c r="C45" s="30">
        <v>78</v>
      </c>
      <c r="D45" s="65">
        <v>0</v>
      </c>
      <c r="E45" s="30">
        <v>0</v>
      </c>
      <c r="F45" s="65">
        <v>436914.78</v>
      </c>
      <c r="G45" s="30">
        <v>24</v>
      </c>
      <c r="H45" s="65">
        <v>4461710.47</v>
      </c>
      <c r="I45" s="30">
        <v>80</v>
      </c>
      <c r="J45" s="65">
        <v>0</v>
      </c>
      <c r="K45" s="30">
        <v>0</v>
      </c>
      <c r="L45" s="65">
        <v>441368.64</v>
      </c>
      <c r="M45" s="30">
        <v>23</v>
      </c>
    </row>
    <row r="46" spans="1:13" x14ac:dyDescent="0.3">
      <c r="A46" s="29" t="s">
        <v>91</v>
      </c>
      <c r="B46" s="65">
        <v>1480134.45</v>
      </c>
      <c r="C46" s="30">
        <v>14</v>
      </c>
      <c r="D46" s="65">
        <v>0</v>
      </c>
      <c r="E46" s="30">
        <v>0</v>
      </c>
      <c r="F46" s="65">
        <v>0</v>
      </c>
      <c r="G46" s="30">
        <v>0</v>
      </c>
      <c r="H46" s="65">
        <v>1543446.31</v>
      </c>
      <c r="I46" s="30">
        <v>14</v>
      </c>
      <c r="J46" s="65">
        <v>0</v>
      </c>
      <c r="K46" s="30">
        <v>0</v>
      </c>
      <c r="L46" s="65">
        <v>0</v>
      </c>
      <c r="M46" s="30">
        <v>0</v>
      </c>
    </row>
    <row r="47" spans="1:13" x14ac:dyDescent="0.3">
      <c r="A47" s="29" t="s">
        <v>92</v>
      </c>
      <c r="B47" s="65">
        <v>1417218.07</v>
      </c>
      <c r="C47" s="30">
        <v>24</v>
      </c>
      <c r="D47" s="65">
        <v>0</v>
      </c>
      <c r="E47" s="30">
        <v>0</v>
      </c>
      <c r="F47" s="65">
        <v>261098.26</v>
      </c>
      <c r="G47" s="30">
        <v>13</v>
      </c>
      <c r="H47" s="65">
        <v>1196602.6299999999</v>
      </c>
      <c r="I47" s="30">
        <v>28</v>
      </c>
      <c r="J47" s="65">
        <v>0</v>
      </c>
      <c r="K47" s="30">
        <v>0</v>
      </c>
      <c r="L47" s="65">
        <v>198094.54</v>
      </c>
      <c r="M47" s="30">
        <v>12</v>
      </c>
    </row>
    <row r="48" spans="1:13" x14ac:dyDescent="0.3">
      <c r="A48" s="29" t="s">
        <v>93</v>
      </c>
      <c r="B48" s="65">
        <v>8225154.8200000003</v>
      </c>
      <c r="C48" s="30">
        <v>88</v>
      </c>
      <c r="D48" s="65">
        <v>5315239.01</v>
      </c>
      <c r="E48" s="30">
        <v>13</v>
      </c>
      <c r="F48" s="65">
        <v>791953.63</v>
      </c>
      <c r="G48" s="30">
        <v>27</v>
      </c>
      <c r="H48" s="65">
        <v>8099981.7599999998</v>
      </c>
      <c r="I48" s="30">
        <v>87</v>
      </c>
      <c r="J48" s="65">
        <v>5215101.9400000004</v>
      </c>
      <c r="K48" s="30">
        <v>12</v>
      </c>
      <c r="L48" s="65">
        <v>777490.37</v>
      </c>
      <c r="M48" s="30">
        <v>29</v>
      </c>
    </row>
    <row r="49" spans="1:13" x14ac:dyDescent="0.3">
      <c r="A49" s="29" t="s">
        <v>94</v>
      </c>
      <c r="B49" s="65">
        <v>500142.17</v>
      </c>
      <c r="C49" s="30">
        <v>13</v>
      </c>
      <c r="D49" s="65">
        <v>0</v>
      </c>
      <c r="E49" s="30">
        <v>0</v>
      </c>
      <c r="F49" s="65">
        <v>0</v>
      </c>
      <c r="G49" s="30">
        <v>0</v>
      </c>
      <c r="H49" s="65">
        <v>401416.38</v>
      </c>
      <c r="I49" s="30">
        <v>15</v>
      </c>
      <c r="J49" s="65">
        <v>0</v>
      </c>
      <c r="K49" s="30">
        <v>0</v>
      </c>
      <c r="L49" s="65">
        <v>0</v>
      </c>
      <c r="M49" s="30">
        <v>0</v>
      </c>
    </row>
    <row r="50" spans="1:13" x14ac:dyDescent="0.3">
      <c r="A50" s="29" t="s">
        <v>95</v>
      </c>
      <c r="B50" s="65">
        <v>1445882.62</v>
      </c>
      <c r="C50" s="30">
        <v>31</v>
      </c>
      <c r="D50" s="65">
        <v>0</v>
      </c>
      <c r="E50" s="30">
        <v>0</v>
      </c>
      <c r="F50" s="65">
        <v>127832.51</v>
      </c>
      <c r="G50" s="30">
        <v>11</v>
      </c>
      <c r="H50" s="65">
        <v>1363565.32</v>
      </c>
      <c r="I50" s="30">
        <v>29</v>
      </c>
      <c r="J50" s="65">
        <v>0</v>
      </c>
      <c r="K50" s="30">
        <v>0</v>
      </c>
      <c r="L50" s="65">
        <v>100344.57</v>
      </c>
      <c r="M50" s="30">
        <v>10</v>
      </c>
    </row>
    <row r="51" spans="1:13" x14ac:dyDescent="0.3">
      <c r="A51" s="29" t="s">
        <v>96</v>
      </c>
      <c r="B51" s="65">
        <v>2164125.29</v>
      </c>
      <c r="C51" s="30">
        <v>36</v>
      </c>
      <c r="D51" s="65">
        <v>0</v>
      </c>
      <c r="E51" s="30">
        <v>0</v>
      </c>
      <c r="F51" s="65">
        <v>158084.72</v>
      </c>
      <c r="G51" s="30">
        <v>12</v>
      </c>
      <c r="H51" s="65">
        <v>2236490.4900000002</v>
      </c>
      <c r="I51" s="30">
        <v>38</v>
      </c>
      <c r="J51" s="65">
        <v>0</v>
      </c>
      <c r="K51" s="30">
        <v>0</v>
      </c>
      <c r="L51" s="65">
        <v>159654.26</v>
      </c>
      <c r="M51" s="30">
        <v>12</v>
      </c>
    </row>
    <row r="52" spans="1:13" x14ac:dyDescent="0.3">
      <c r="A52" s="29" t="s">
        <v>97</v>
      </c>
      <c r="B52" s="65">
        <v>1163502.69</v>
      </c>
      <c r="C52" s="30">
        <v>17</v>
      </c>
      <c r="D52" s="65">
        <v>0</v>
      </c>
      <c r="E52" s="30">
        <v>0</v>
      </c>
      <c r="F52" s="65">
        <v>0</v>
      </c>
      <c r="G52" s="30">
        <v>0</v>
      </c>
      <c r="H52" s="65">
        <v>1110547.7</v>
      </c>
      <c r="I52" s="30">
        <v>17</v>
      </c>
      <c r="J52" s="65">
        <v>0</v>
      </c>
      <c r="K52" s="30">
        <v>0</v>
      </c>
      <c r="L52" s="65">
        <v>0</v>
      </c>
      <c r="M52" s="30">
        <v>0</v>
      </c>
    </row>
    <row r="53" spans="1:13" x14ac:dyDescent="0.3">
      <c r="A53" s="29" t="s">
        <v>98</v>
      </c>
      <c r="B53" s="65">
        <v>1508559</v>
      </c>
      <c r="C53" s="30">
        <v>46</v>
      </c>
      <c r="D53" s="65">
        <v>0</v>
      </c>
      <c r="E53" s="30">
        <v>0</v>
      </c>
      <c r="F53" s="65">
        <v>132225.88</v>
      </c>
      <c r="G53" s="30">
        <v>15</v>
      </c>
      <c r="H53" s="65">
        <v>1446744.97</v>
      </c>
      <c r="I53" s="30">
        <v>47</v>
      </c>
      <c r="J53" s="65">
        <v>0</v>
      </c>
      <c r="K53" s="30">
        <v>0</v>
      </c>
      <c r="L53" s="65">
        <v>94489.14</v>
      </c>
      <c r="M53" s="30">
        <v>15</v>
      </c>
    </row>
    <row r="54" spans="1:13" x14ac:dyDescent="0.3">
      <c r="A54" s="29" t="s">
        <v>99</v>
      </c>
      <c r="B54" s="65">
        <v>3296185.85</v>
      </c>
      <c r="C54" s="30">
        <v>66</v>
      </c>
      <c r="D54" s="65">
        <v>2661933.4700000002</v>
      </c>
      <c r="E54" s="30">
        <v>39</v>
      </c>
      <c r="F54" s="65">
        <v>956132.5</v>
      </c>
      <c r="G54" s="30">
        <v>42</v>
      </c>
      <c r="H54" s="65">
        <v>3394443.44</v>
      </c>
      <c r="I54" s="30">
        <v>64</v>
      </c>
      <c r="J54" s="65">
        <v>2844242.61</v>
      </c>
      <c r="K54" s="30">
        <v>50</v>
      </c>
      <c r="L54" s="65">
        <v>1057915.8</v>
      </c>
      <c r="M54" s="30">
        <v>44</v>
      </c>
    </row>
    <row r="55" spans="1:13" x14ac:dyDescent="0.3">
      <c r="A55" s="29" t="s">
        <v>100</v>
      </c>
      <c r="B55" s="65">
        <v>787364.73</v>
      </c>
      <c r="C55" s="30">
        <v>14</v>
      </c>
      <c r="D55" s="65">
        <v>0</v>
      </c>
      <c r="E55" s="30">
        <v>0</v>
      </c>
      <c r="F55" s="65">
        <v>0</v>
      </c>
      <c r="G55" s="30">
        <v>0</v>
      </c>
      <c r="H55" s="65">
        <v>759439.04</v>
      </c>
      <c r="I55" s="30">
        <v>16</v>
      </c>
      <c r="J55" s="65">
        <v>0</v>
      </c>
      <c r="K55" s="30">
        <v>0</v>
      </c>
      <c r="L55" s="65">
        <v>0</v>
      </c>
      <c r="M55" s="30">
        <v>0</v>
      </c>
    </row>
    <row r="56" spans="1:13" x14ac:dyDescent="0.3">
      <c r="A56" s="29" t="s">
        <v>101</v>
      </c>
      <c r="B56" s="65">
        <v>188774.54</v>
      </c>
      <c r="C56" s="30">
        <v>10</v>
      </c>
      <c r="D56" s="65">
        <v>0</v>
      </c>
      <c r="E56" s="30">
        <v>0</v>
      </c>
      <c r="F56" s="65">
        <v>0</v>
      </c>
      <c r="G56" s="30">
        <v>0</v>
      </c>
      <c r="H56" s="65">
        <v>0</v>
      </c>
      <c r="I56" s="30">
        <v>0</v>
      </c>
      <c r="J56" s="65">
        <v>0</v>
      </c>
      <c r="K56" s="30">
        <v>0</v>
      </c>
      <c r="L56" s="65">
        <v>0</v>
      </c>
      <c r="M56" s="30">
        <v>0</v>
      </c>
    </row>
    <row r="57" spans="1:13" x14ac:dyDescent="0.3">
      <c r="A57" s="29" t="s">
        <v>102</v>
      </c>
      <c r="B57" s="65">
        <v>646844.93999999994</v>
      </c>
      <c r="C57" s="30">
        <v>19</v>
      </c>
      <c r="D57" s="65">
        <v>0</v>
      </c>
      <c r="E57" s="30">
        <v>0</v>
      </c>
      <c r="F57" s="65">
        <v>61493.69</v>
      </c>
      <c r="G57" s="30">
        <v>10</v>
      </c>
      <c r="H57" s="65">
        <v>628682.94999999995</v>
      </c>
      <c r="I57" s="30">
        <v>21</v>
      </c>
      <c r="J57" s="65">
        <v>0</v>
      </c>
      <c r="K57" s="30">
        <v>0</v>
      </c>
      <c r="L57" s="65">
        <v>66535.81</v>
      </c>
      <c r="M57" s="30">
        <v>10</v>
      </c>
    </row>
    <row r="58" spans="1:13" x14ac:dyDescent="0.3">
      <c r="A58" s="29" t="s">
        <v>103</v>
      </c>
      <c r="B58" s="65">
        <v>795526.26</v>
      </c>
      <c r="C58" s="30">
        <v>27</v>
      </c>
      <c r="D58" s="65">
        <v>152208.76999999999</v>
      </c>
      <c r="E58" s="30">
        <v>14</v>
      </c>
      <c r="F58" s="65">
        <v>181541.82</v>
      </c>
      <c r="G58" s="30">
        <v>15</v>
      </c>
      <c r="H58" s="65">
        <v>795559.27</v>
      </c>
      <c r="I58" s="30">
        <v>29</v>
      </c>
      <c r="J58" s="65">
        <v>198576.23</v>
      </c>
      <c r="K58" s="30">
        <v>15</v>
      </c>
      <c r="L58" s="65">
        <v>189846.42</v>
      </c>
      <c r="M58" s="30">
        <v>14</v>
      </c>
    </row>
    <row r="59" spans="1:13" x14ac:dyDescent="0.3">
      <c r="A59" s="29" t="s">
        <v>104</v>
      </c>
      <c r="B59" s="65">
        <v>0</v>
      </c>
      <c r="C59" s="30">
        <v>0</v>
      </c>
      <c r="D59" s="65">
        <v>0</v>
      </c>
      <c r="E59" s="30">
        <v>0</v>
      </c>
      <c r="F59" s="65">
        <v>0</v>
      </c>
      <c r="G59" s="30">
        <v>0</v>
      </c>
      <c r="H59" s="65">
        <v>219872.35</v>
      </c>
      <c r="I59" s="30">
        <v>10</v>
      </c>
      <c r="J59" s="65">
        <v>0</v>
      </c>
      <c r="K59" s="30">
        <v>0</v>
      </c>
      <c r="L59" s="65">
        <v>0</v>
      </c>
      <c r="M59" s="30">
        <v>0</v>
      </c>
    </row>
    <row r="60" spans="1:13" x14ac:dyDescent="0.3">
      <c r="A60" s="29" t="s">
        <v>105</v>
      </c>
      <c r="B60" s="65">
        <v>1730554.81</v>
      </c>
      <c r="C60" s="30">
        <v>45</v>
      </c>
      <c r="D60" s="65">
        <v>0</v>
      </c>
      <c r="E60" s="30">
        <v>0</v>
      </c>
      <c r="F60" s="65">
        <v>377594.79</v>
      </c>
      <c r="G60" s="30">
        <v>21</v>
      </c>
      <c r="H60" s="65">
        <v>1499824.72</v>
      </c>
      <c r="I60" s="30">
        <v>44</v>
      </c>
      <c r="J60" s="65">
        <v>0</v>
      </c>
      <c r="K60" s="30">
        <v>0</v>
      </c>
      <c r="L60" s="65">
        <v>331108.88</v>
      </c>
      <c r="M60" s="30">
        <v>18</v>
      </c>
    </row>
    <row r="61" spans="1:13" x14ac:dyDescent="0.3">
      <c r="A61" s="29" t="s">
        <v>106</v>
      </c>
      <c r="B61" s="65">
        <v>4193672.96</v>
      </c>
      <c r="C61" s="30">
        <v>44</v>
      </c>
      <c r="D61" s="65">
        <v>0</v>
      </c>
      <c r="E61" s="30">
        <v>0</v>
      </c>
      <c r="F61" s="65">
        <v>290790.71999999997</v>
      </c>
      <c r="G61" s="30">
        <v>18</v>
      </c>
      <c r="H61" s="65">
        <v>3898770.53</v>
      </c>
      <c r="I61" s="30">
        <v>47</v>
      </c>
      <c r="J61" s="65">
        <v>0</v>
      </c>
      <c r="K61" s="30">
        <v>0</v>
      </c>
      <c r="L61" s="65">
        <v>260624.18</v>
      </c>
      <c r="M61" s="30">
        <v>17</v>
      </c>
    </row>
    <row r="62" spans="1:13" x14ac:dyDescent="0.3">
      <c r="A62" s="29" t="s">
        <v>107</v>
      </c>
      <c r="B62" s="65">
        <v>613475.23</v>
      </c>
      <c r="C62" s="30">
        <v>24</v>
      </c>
      <c r="D62" s="65">
        <v>99760.41</v>
      </c>
      <c r="E62" s="30">
        <v>12</v>
      </c>
      <c r="F62" s="65">
        <v>98702.03</v>
      </c>
      <c r="G62" s="30">
        <v>14</v>
      </c>
      <c r="H62" s="65">
        <v>637598.77</v>
      </c>
      <c r="I62" s="30">
        <v>26</v>
      </c>
      <c r="J62" s="65">
        <v>100524.23</v>
      </c>
      <c r="K62" s="30">
        <v>11</v>
      </c>
      <c r="L62" s="65">
        <v>86827.14</v>
      </c>
      <c r="M62" s="30">
        <v>16</v>
      </c>
    </row>
    <row r="63" spans="1:13" x14ac:dyDescent="0.3">
      <c r="A63" s="29" t="s">
        <v>108</v>
      </c>
      <c r="B63" s="65">
        <v>575257.93999999994</v>
      </c>
      <c r="C63" s="30">
        <v>11</v>
      </c>
      <c r="D63" s="65">
        <v>0</v>
      </c>
      <c r="E63" s="30">
        <v>0</v>
      </c>
      <c r="F63" s="65">
        <v>0</v>
      </c>
      <c r="G63" s="30">
        <v>0</v>
      </c>
      <c r="H63" s="65">
        <v>575941.25</v>
      </c>
      <c r="I63" s="30">
        <v>13</v>
      </c>
      <c r="J63" s="65">
        <v>0</v>
      </c>
      <c r="K63" s="30">
        <v>0</v>
      </c>
      <c r="L63" s="65">
        <v>0</v>
      </c>
      <c r="M63" s="30">
        <v>0</v>
      </c>
    </row>
    <row r="64" spans="1:13" x14ac:dyDescent="0.3">
      <c r="A64" s="29" t="s">
        <v>109</v>
      </c>
      <c r="B64" s="65">
        <v>1420506.36</v>
      </c>
      <c r="C64" s="30">
        <v>35</v>
      </c>
      <c r="D64" s="65">
        <v>0</v>
      </c>
      <c r="E64" s="30">
        <v>0</v>
      </c>
      <c r="F64" s="65">
        <v>365960.33</v>
      </c>
      <c r="G64" s="30">
        <v>19</v>
      </c>
      <c r="H64" s="65">
        <v>1510451.89</v>
      </c>
      <c r="I64" s="30">
        <v>35</v>
      </c>
      <c r="J64" s="65">
        <v>0</v>
      </c>
      <c r="K64" s="30">
        <v>0</v>
      </c>
      <c r="L64" s="65">
        <v>507121.23</v>
      </c>
      <c r="M64" s="30">
        <v>19</v>
      </c>
    </row>
    <row r="65" spans="1:13" x14ac:dyDescent="0.3">
      <c r="A65" s="29" t="s">
        <v>110</v>
      </c>
      <c r="B65" s="65">
        <v>1546501.35</v>
      </c>
      <c r="C65" s="30">
        <v>23</v>
      </c>
      <c r="D65" s="65">
        <v>1496026.79</v>
      </c>
      <c r="E65" s="30">
        <v>10</v>
      </c>
      <c r="F65" s="65">
        <v>366615.73</v>
      </c>
      <c r="G65" s="30">
        <v>13</v>
      </c>
      <c r="H65" s="65">
        <v>1455995.24</v>
      </c>
      <c r="I65" s="30">
        <v>23</v>
      </c>
      <c r="J65" s="65">
        <v>1497097</v>
      </c>
      <c r="K65" s="30">
        <v>12</v>
      </c>
      <c r="L65" s="65">
        <v>388523.19</v>
      </c>
      <c r="M65" s="30">
        <v>11</v>
      </c>
    </row>
    <row r="66" spans="1:13" x14ac:dyDescent="0.3">
      <c r="A66" s="29"/>
      <c r="B66" s="30"/>
      <c r="C66" s="30"/>
      <c r="D66" s="30"/>
      <c r="E66" s="30"/>
      <c r="F66" s="30"/>
      <c r="G66" s="30"/>
      <c r="H66" s="30"/>
      <c r="I66" s="30"/>
      <c r="J66" s="30"/>
      <c r="K66" s="30"/>
      <c r="L66" s="30"/>
      <c r="M66" s="30"/>
    </row>
    <row r="67" spans="1:13" x14ac:dyDescent="0.3">
      <c r="A67" s="29"/>
      <c r="B67" s="30"/>
      <c r="C67" s="30"/>
      <c r="D67" s="30"/>
      <c r="E67" s="30"/>
      <c r="F67" s="30"/>
      <c r="G67" s="30"/>
      <c r="H67" s="30"/>
      <c r="I67" s="30"/>
      <c r="J67" s="30"/>
      <c r="K67" s="30"/>
      <c r="L67" s="30"/>
      <c r="M67" s="30"/>
    </row>
    <row r="68" spans="1:13" x14ac:dyDescent="0.3">
      <c r="A68" s="29"/>
      <c r="B68" s="30"/>
      <c r="C68" s="30"/>
      <c r="D68" s="30"/>
      <c r="E68" s="30"/>
      <c r="F68" s="30"/>
      <c r="G68" s="30"/>
      <c r="H68" s="30"/>
      <c r="I68" s="30"/>
      <c r="J68" s="30"/>
      <c r="K68" s="30"/>
      <c r="L68" s="30"/>
      <c r="M68" s="30"/>
    </row>
    <row r="69" spans="1:13" x14ac:dyDescent="0.3">
      <c r="A69" s="29"/>
      <c r="B69" s="30"/>
      <c r="C69" s="30"/>
      <c r="D69" s="30"/>
      <c r="E69" s="30"/>
      <c r="F69" s="30"/>
      <c r="G69" s="30"/>
      <c r="H69" s="30"/>
      <c r="I69" s="30"/>
      <c r="J69" s="30"/>
      <c r="K69" s="30"/>
      <c r="L69" s="30"/>
      <c r="M69" s="30"/>
    </row>
    <row r="70" spans="1:13" x14ac:dyDescent="0.3">
      <c r="A70" s="29"/>
      <c r="B70" s="3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</row>
    <row r="71" spans="1:13" x14ac:dyDescent="0.3">
      <c r="A71" s="29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</row>
    <row r="72" spans="1:13" x14ac:dyDescent="0.3">
      <c r="A72" s="29"/>
      <c r="B72" s="3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</row>
    <row r="73" spans="1:13" x14ac:dyDescent="0.3">
      <c r="A73" s="29"/>
      <c r="B73" s="3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</row>
    <row r="74" spans="1:13" x14ac:dyDescent="0.3">
      <c r="A74" s="29"/>
      <c r="B74" s="3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</row>
    <row r="75" spans="1:13" x14ac:dyDescent="0.3">
      <c r="A75" s="29"/>
      <c r="B75" s="3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</row>
    <row r="76" spans="1:13" x14ac:dyDescent="0.3">
      <c r="A76" s="29"/>
      <c r="B76" s="3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</row>
    <row r="77" spans="1:13" x14ac:dyDescent="0.3">
      <c r="B77"/>
      <c r="D77"/>
      <c r="F77"/>
      <c r="H77"/>
      <c r="J77"/>
      <c r="L77"/>
    </row>
    <row r="78" spans="1:13" x14ac:dyDescent="0.3">
      <c r="B78"/>
      <c r="D78"/>
      <c r="F78"/>
      <c r="H78"/>
      <c r="J78"/>
      <c r="L78"/>
    </row>
    <row r="79" spans="1:13" x14ac:dyDescent="0.3">
      <c r="B79"/>
      <c r="D79"/>
      <c r="F79"/>
      <c r="H79"/>
      <c r="J79"/>
      <c r="L79"/>
    </row>
    <row r="80" spans="1:13" x14ac:dyDescent="0.3">
      <c r="B80"/>
      <c r="D80"/>
      <c r="F80"/>
      <c r="H80"/>
      <c r="J80"/>
      <c r="L80"/>
    </row>
    <row r="81" customFormat="1" x14ac:dyDescent="0.3"/>
    <row r="82" customFormat="1" x14ac:dyDescent="0.3"/>
    <row r="83" customFormat="1" x14ac:dyDescent="0.3"/>
    <row r="84" customFormat="1" x14ac:dyDescent="0.3"/>
    <row r="85" customFormat="1" x14ac:dyDescent="0.3"/>
    <row r="86" customFormat="1" x14ac:dyDescent="0.3"/>
    <row r="87" customFormat="1" x14ac:dyDescent="0.3"/>
    <row r="88" customFormat="1" x14ac:dyDescent="0.3"/>
    <row r="89" customFormat="1" x14ac:dyDescent="0.3"/>
    <row r="90" customFormat="1" x14ac:dyDescent="0.3"/>
    <row r="91" customFormat="1" x14ac:dyDescent="0.3"/>
    <row r="92" customFormat="1" x14ac:dyDescent="0.3"/>
    <row r="93" customFormat="1" x14ac:dyDescent="0.3"/>
    <row r="94" customFormat="1" x14ac:dyDescent="0.3"/>
    <row r="95" customFormat="1" x14ac:dyDescent="0.3"/>
    <row r="96" customFormat="1" x14ac:dyDescent="0.3"/>
    <row r="97" customFormat="1" x14ac:dyDescent="0.3"/>
    <row r="98" customFormat="1" x14ac:dyDescent="0.3"/>
    <row r="99" customFormat="1" x14ac:dyDescent="0.3"/>
    <row r="100" customFormat="1" x14ac:dyDescent="0.3"/>
    <row r="101" customFormat="1" x14ac:dyDescent="0.3"/>
    <row r="102" customFormat="1" x14ac:dyDescent="0.3"/>
    <row r="103" customFormat="1" x14ac:dyDescent="0.3"/>
    <row r="104" customFormat="1" x14ac:dyDescent="0.3"/>
    <row r="105" customFormat="1" x14ac:dyDescent="0.3"/>
    <row r="106" customFormat="1" x14ac:dyDescent="0.3"/>
    <row r="107" customFormat="1" x14ac:dyDescent="0.3"/>
    <row r="108" customFormat="1" x14ac:dyDescent="0.3"/>
    <row r="109" customFormat="1" x14ac:dyDescent="0.3"/>
    <row r="110" customFormat="1" x14ac:dyDescent="0.3"/>
    <row r="111" customFormat="1" x14ac:dyDescent="0.3"/>
    <row r="112" customFormat="1" x14ac:dyDescent="0.3"/>
    <row r="113" customFormat="1" x14ac:dyDescent="0.3"/>
    <row r="114" customFormat="1" x14ac:dyDescent="0.3"/>
    <row r="115" customFormat="1" x14ac:dyDescent="0.3"/>
    <row r="116" customFormat="1" x14ac:dyDescent="0.3"/>
    <row r="117" customFormat="1" x14ac:dyDescent="0.3"/>
    <row r="118" customFormat="1" x14ac:dyDescent="0.3"/>
    <row r="119" customFormat="1" x14ac:dyDescent="0.3"/>
    <row r="120" customFormat="1" x14ac:dyDescent="0.3"/>
    <row r="121" customFormat="1" x14ac:dyDescent="0.3"/>
    <row r="122" customFormat="1" x14ac:dyDescent="0.3"/>
    <row r="123" customFormat="1" x14ac:dyDescent="0.3"/>
    <row r="124" customFormat="1" x14ac:dyDescent="0.3"/>
    <row r="125" customFormat="1" x14ac:dyDescent="0.3"/>
    <row r="126" customFormat="1" x14ac:dyDescent="0.3"/>
    <row r="127" customFormat="1" x14ac:dyDescent="0.3"/>
    <row r="128" customFormat="1" x14ac:dyDescent="0.3"/>
    <row r="129" customFormat="1" x14ac:dyDescent="0.3"/>
    <row r="130" customFormat="1" x14ac:dyDescent="0.3"/>
    <row r="131" customFormat="1" x14ac:dyDescent="0.3"/>
    <row r="132" customFormat="1" x14ac:dyDescent="0.3"/>
    <row r="133" customFormat="1" x14ac:dyDescent="0.3"/>
    <row r="134" customFormat="1" x14ac:dyDescent="0.3"/>
    <row r="135" customFormat="1" x14ac:dyDescent="0.3"/>
    <row r="136" customFormat="1" x14ac:dyDescent="0.3"/>
    <row r="137" customFormat="1" x14ac:dyDescent="0.3"/>
    <row r="138" customFormat="1" x14ac:dyDescent="0.3"/>
    <row r="139" customFormat="1" x14ac:dyDescent="0.3"/>
    <row r="140" customFormat="1" x14ac:dyDescent="0.3"/>
    <row r="141" customFormat="1" x14ac:dyDescent="0.3"/>
    <row r="142" customFormat="1" x14ac:dyDescent="0.3"/>
    <row r="143" customFormat="1" x14ac:dyDescent="0.3"/>
    <row r="144" customFormat="1" x14ac:dyDescent="0.3"/>
    <row r="145" customFormat="1" x14ac:dyDescent="0.3"/>
    <row r="146" customFormat="1" x14ac:dyDescent="0.3"/>
    <row r="147" customFormat="1" x14ac:dyDescent="0.3"/>
    <row r="148" customFormat="1" x14ac:dyDescent="0.3"/>
    <row r="149" customFormat="1" x14ac:dyDescent="0.3"/>
    <row r="150" customFormat="1" x14ac:dyDescent="0.3"/>
    <row r="151" customFormat="1" x14ac:dyDescent="0.3"/>
    <row r="152" customFormat="1" x14ac:dyDescent="0.3"/>
    <row r="153" customFormat="1" x14ac:dyDescent="0.3"/>
    <row r="154" customFormat="1" x14ac:dyDescent="0.3"/>
    <row r="155" customFormat="1" x14ac:dyDescent="0.3"/>
    <row r="156" customFormat="1" x14ac:dyDescent="0.3"/>
    <row r="157" customFormat="1" x14ac:dyDescent="0.3"/>
    <row r="158" customFormat="1" x14ac:dyDescent="0.3"/>
    <row r="159" customFormat="1" x14ac:dyDescent="0.3"/>
    <row r="160" customFormat="1" x14ac:dyDescent="0.3"/>
    <row r="161" customFormat="1" x14ac:dyDescent="0.3"/>
    <row r="162" customFormat="1" x14ac:dyDescent="0.3"/>
    <row r="163" customFormat="1" x14ac:dyDescent="0.3"/>
    <row r="164" customFormat="1" x14ac:dyDescent="0.3"/>
    <row r="165" customFormat="1" x14ac:dyDescent="0.3"/>
    <row r="166" customFormat="1" x14ac:dyDescent="0.3"/>
    <row r="167" customFormat="1" x14ac:dyDescent="0.3"/>
    <row r="168" customFormat="1" x14ac:dyDescent="0.3"/>
    <row r="169" customFormat="1" x14ac:dyDescent="0.3"/>
    <row r="170" customFormat="1" x14ac:dyDescent="0.3"/>
    <row r="171" customFormat="1" x14ac:dyDescent="0.3"/>
    <row r="172" customFormat="1" x14ac:dyDescent="0.3"/>
    <row r="173" customFormat="1" x14ac:dyDescent="0.3"/>
    <row r="174" customFormat="1" x14ac:dyDescent="0.3"/>
    <row r="175" customFormat="1" x14ac:dyDescent="0.3"/>
    <row r="176" customFormat="1" x14ac:dyDescent="0.3"/>
    <row r="177" customFormat="1" x14ac:dyDescent="0.3"/>
    <row r="178" customFormat="1" x14ac:dyDescent="0.3"/>
    <row r="179" customFormat="1" x14ac:dyDescent="0.3"/>
    <row r="180" customFormat="1" x14ac:dyDescent="0.3"/>
    <row r="181" customFormat="1" x14ac:dyDescent="0.3"/>
    <row r="182" customFormat="1" x14ac:dyDescent="0.3"/>
    <row r="183" customFormat="1" x14ac:dyDescent="0.3"/>
    <row r="184" customFormat="1" x14ac:dyDescent="0.3"/>
    <row r="185" customFormat="1" x14ac:dyDescent="0.3"/>
    <row r="186" customFormat="1" x14ac:dyDescent="0.3"/>
    <row r="187" customFormat="1" x14ac:dyDescent="0.3"/>
    <row r="188" customFormat="1" x14ac:dyDescent="0.3"/>
    <row r="189" customFormat="1" x14ac:dyDescent="0.3"/>
    <row r="190" customFormat="1" x14ac:dyDescent="0.3"/>
    <row r="191" customFormat="1" x14ac:dyDescent="0.3"/>
    <row r="192" customFormat="1" x14ac:dyDescent="0.3"/>
    <row r="193" customFormat="1" x14ac:dyDescent="0.3"/>
    <row r="194" customFormat="1" x14ac:dyDescent="0.3"/>
    <row r="195" customFormat="1" x14ac:dyDescent="0.3"/>
    <row r="196" customFormat="1" x14ac:dyDescent="0.3"/>
    <row r="197" customFormat="1" x14ac:dyDescent="0.3"/>
    <row r="198" customFormat="1" x14ac:dyDescent="0.3"/>
    <row r="199" customFormat="1" x14ac:dyDescent="0.3"/>
    <row r="200" customFormat="1" x14ac:dyDescent="0.3"/>
    <row r="201" customFormat="1" x14ac:dyDescent="0.3"/>
    <row r="202" customFormat="1" x14ac:dyDescent="0.3"/>
    <row r="203" customFormat="1" x14ac:dyDescent="0.3"/>
    <row r="204" customFormat="1" x14ac:dyDescent="0.3"/>
    <row r="205" customFormat="1" x14ac:dyDescent="0.3"/>
    <row r="206" customFormat="1" x14ac:dyDescent="0.3"/>
    <row r="207" customFormat="1" x14ac:dyDescent="0.3"/>
    <row r="208" customFormat="1" x14ac:dyDescent="0.3"/>
    <row r="209" customFormat="1" x14ac:dyDescent="0.3"/>
    <row r="210" customFormat="1" x14ac:dyDescent="0.3"/>
    <row r="211" customFormat="1" x14ac:dyDescent="0.3"/>
    <row r="212" customFormat="1" x14ac:dyDescent="0.3"/>
    <row r="213" customFormat="1" x14ac:dyDescent="0.3"/>
    <row r="214" customFormat="1" x14ac:dyDescent="0.3"/>
    <row r="215" customFormat="1" x14ac:dyDescent="0.3"/>
    <row r="216" customFormat="1" x14ac:dyDescent="0.3"/>
    <row r="217" customFormat="1" x14ac:dyDescent="0.3"/>
    <row r="218" customFormat="1" x14ac:dyDescent="0.3"/>
    <row r="219" customFormat="1" x14ac:dyDescent="0.3"/>
    <row r="220" customFormat="1" x14ac:dyDescent="0.3"/>
    <row r="221" customFormat="1" x14ac:dyDescent="0.3"/>
    <row r="222" customFormat="1" x14ac:dyDescent="0.3"/>
    <row r="223" customFormat="1" x14ac:dyDescent="0.3"/>
    <row r="224" customFormat="1" x14ac:dyDescent="0.3"/>
    <row r="225" customFormat="1" x14ac:dyDescent="0.3"/>
    <row r="226" customFormat="1" x14ac:dyDescent="0.3"/>
    <row r="227" customFormat="1" x14ac:dyDescent="0.3"/>
    <row r="228" customFormat="1" x14ac:dyDescent="0.3"/>
    <row r="229" customFormat="1" x14ac:dyDescent="0.3"/>
    <row r="230" customFormat="1" x14ac:dyDescent="0.3"/>
    <row r="231" customFormat="1" x14ac:dyDescent="0.3"/>
    <row r="232" customFormat="1" x14ac:dyDescent="0.3"/>
    <row r="233" customFormat="1" x14ac:dyDescent="0.3"/>
    <row r="234" customFormat="1" x14ac:dyDescent="0.3"/>
    <row r="235" customFormat="1" x14ac:dyDescent="0.3"/>
    <row r="236" customFormat="1" x14ac:dyDescent="0.3"/>
    <row r="237" customFormat="1" x14ac:dyDescent="0.3"/>
    <row r="238" customFormat="1" x14ac:dyDescent="0.3"/>
    <row r="239" customFormat="1" x14ac:dyDescent="0.3"/>
    <row r="240" customFormat="1" x14ac:dyDescent="0.3"/>
    <row r="241" customFormat="1" x14ac:dyDescent="0.3"/>
    <row r="242" customFormat="1" x14ac:dyDescent="0.3"/>
    <row r="243" customFormat="1" x14ac:dyDescent="0.3"/>
    <row r="244" customFormat="1" x14ac:dyDescent="0.3"/>
    <row r="245" customFormat="1" x14ac:dyDescent="0.3"/>
    <row r="246" customFormat="1" x14ac:dyDescent="0.3"/>
    <row r="247" customFormat="1" x14ac:dyDescent="0.3"/>
    <row r="248" customFormat="1" x14ac:dyDescent="0.3"/>
    <row r="249" customFormat="1" x14ac:dyDescent="0.3"/>
    <row r="250" customFormat="1" x14ac:dyDescent="0.3"/>
    <row r="251" customFormat="1" x14ac:dyDescent="0.3"/>
    <row r="252" customFormat="1" x14ac:dyDescent="0.3"/>
    <row r="253" customFormat="1" x14ac:dyDescent="0.3"/>
    <row r="254" customFormat="1" x14ac:dyDescent="0.3"/>
    <row r="255" customFormat="1" x14ac:dyDescent="0.3"/>
    <row r="256" customFormat="1" x14ac:dyDescent="0.3"/>
    <row r="257" customFormat="1" x14ac:dyDescent="0.3"/>
    <row r="258" customFormat="1" x14ac:dyDescent="0.3"/>
    <row r="259" customFormat="1" x14ac:dyDescent="0.3"/>
    <row r="260" customFormat="1" x14ac:dyDescent="0.3"/>
    <row r="261" customFormat="1" x14ac:dyDescent="0.3"/>
    <row r="262" customFormat="1" x14ac:dyDescent="0.3"/>
    <row r="263" customFormat="1" x14ac:dyDescent="0.3"/>
    <row r="264" customFormat="1" x14ac:dyDescent="0.3"/>
    <row r="265" customFormat="1" x14ac:dyDescent="0.3"/>
    <row r="266" customFormat="1" x14ac:dyDescent="0.3"/>
    <row r="267" customFormat="1" x14ac:dyDescent="0.3"/>
    <row r="268" customFormat="1" x14ac:dyDescent="0.3"/>
    <row r="269" customFormat="1" x14ac:dyDescent="0.3"/>
    <row r="270" customFormat="1" x14ac:dyDescent="0.3"/>
    <row r="271" customFormat="1" x14ac:dyDescent="0.3"/>
    <row r="272" customFormat="1" x14ac:dyDescent="0.3"/>
    <row r="273" customFormat="1" x14ac:dyDescent="0.3"/>
    <row r="274" customFormat="1" x14ac:dyDescent="0.3"/>
    <row r="275" customFormat="1" x14ac:dyDescent="0.3"/>
    <row r="276" customFormat="1" x14ac:dyDescent="0.3"/>
    <row r="277" customFormat="1" x14ac:dyDescent="0.3"/>
    <row r="278" customFormat="1" x14ac:dyDescent="0.3"/>
    <row r="279" customFormat="1" x14ac:dyDescent="0.3"/>
    <row r="280" customFormat="1" x14ac:dyDescent="0.3"/>
    <row r="281" customFormat="1" x14ac:dyDescent="0.3"/>
    <row r="282" customFormat="1" x14ac:dyDescent="0.3"/>
    <row r="283" customFormat="1" x14ac:dyDescent="0.3"/>
    <row r="284" customFormat="1" x14ac:dyDescent="0.3"/>
    <row r="285" customFormat="1" x14ac:dyDescent="0.3"/>
    <row r="286" customFormat="1" x14ac:dyDescent="0.3"/>
    <row r="287" customFormat="1" x14ac:dyDescent="0.3"/>
    <row r="288" customFormat="1" x14ac:dyDescent="0.3"/>
    <row r="289" customFormat="1" x14ac:dyDescent="0.3"/>
    <row r="290" customFormat="1" x14ac:dyDescent="0.3"/>
    <row r="291" customFormat="1" x14ac:dyDescent="0.3"/>
    <row r="292" customFormat="1" x14ac:dyDescent="0.3"/>
    <row r="293" customFormat="1" x14ac:dyDescent="0.3"/>
    <row r="294" customFormat="1" x14ac:dyDescent="0.3"/>
    <row r="295" customFormat="1" x14ac:dyDescent="0.3"/>
    <row r="296" customFormat="1" x14ac:dyDescent="0.3"/>
    <row r="297" customFormat="1" x14ac:dyDescent="0.3"/>
    <row r="298" customFormat="1" x14ac:dyDescent="0.3"/>
    <row r="299" customFormat="1" x14ac:dyDescent="0.3"/>
    <row r="300" customFormat="1" x14ac:dyDescent="0.3"/>
    <row r="301" customFormat="1" x14ac:dyDescent="0.3"/>
    <row r="302" customFormat="1" x14ac:dyDescent="0.3"/>
    <row r="303" customFormat="1" x14ac:dyDescent="0.3"/>
    <row r="304" customFormat="1" x14ac:dyDescent="0.3"/>
    <row r="305" customFormat="1" x14ac:dyDescent="0.3"/>
    <row r="306" customFormat="1" x14ac:dyDescent="0.3"/>
    <row r="307" customFormat="1" x14ac:dyDescent="0.3"/>
    <row r="308" customFormat="1" x14ac:dyDescent="0.3"/>
    <row r="309" customFormat="1" x14ac:dyDescent="0.3"/>
    <row r="310" customFormat="1" x14ac:dyDescent="0.3"/>
    <row r="311" customFormat="1" x14ac:dyDescent="0.3"/>
    <row r="312" customFormat="1" x14ac:dyDescent="0.3"/>
    <row r="313" customFormat="1" x14ac:dyDescent="0.3"/>
    <row r="314" customFormat="1" x14ac:dyDescent="0.3"/>
    <row r="315" customFormat="1" x14ac:dyDescent="0.3"/>
    <row r="316" customFormat="1" x14ac:dyDescent="0.3"/>
    <row r="317" customFormat="1" x14ac:dyDescent="0.3"/>
    <row r="318" customFormat="1" x14ac:dyDescent="0.3"/>
    <row r="319" customFormat="1" x14ac:dyDescent="0.3"/>
    <row r="320" customFormat="1" x14ac:dyDescent="0.3"/>
    <row r="321" customFormat="1" x14ac:dyDescent="0.3"/>
    <row r="322" customFormat="1" x14ac:dyDescent="0.3"/>
    <row r="323" customFormat="1" x14ac:dyDescent="0.3"/>
    <row r="324" customFormat="1" x14ac:dyDescent="0.3"/>
    <row r="325" customFormat="1" x14ac:dyDescent="0.3"/>
    <row r="326" customFormat="1" x14ac:dyDescent="0.3"/>
    <row r="327" customFormat="1" x14ac:dyDescent="0.3"/>
    <row r="328" customFormat="1" x14ac:dyDescent="0.3"/>
    <row r="329" customFormat="1" x14ac:dyDescent="0.3"/>
    <row r="330" customFormat="1" x14ac:dyDescent="0.3"/>
    <row r="331" customFormat="1" x14ac:dyDescent="0.3"/>
    <row r="332" customFormat="1" x14ac:dyDescent="0.3"/>
    <row r="333" customFormat="1" x14ac:dyDescent="0.3"/>
    <row r="334" customFormat="1" x14ac:dyDescent="0.3"/>
    <row r="335" customFormat="1" x14ac:dyDescent="0.3"/>
    <row r="336" customFormat="1" x14ac:dyDescent="0.3"/>
    <row r="337" customFormat="1" x14ac:dyDescent="0.3"/>
    <row r="338" customFormat="1" x14ac:dyDescent="0.3"/>
    <row r="339" customFormat="1" x14ac:dyDescent="0.3"/>
    <row r="340" customFormat="1" x14ac:dyDescent="0.3"/>
    <row r="341" customFormat="1" x14ac:dyDescent="0.3"/>
    <row r="342" customFormat="1" x14ac:dyDescent="0.3"/>
    <row r="343" customFormat="1" x14ac:dyDescent="0.3"/>
    <row r="344" customFormat="1" x14ac:dyDescent="0.3"/>
    <row r="345" customFormat="1" x14ac:dyDescent="0.3"/>
    <row r="346" customFormat="1" x14ac:dyDescent="0.3"/>
    <row r="347" customFormat="1" x14ac:dyDescent="0.3"/>
    <row r="348" customFormat="1" x14ac:dyDescent="0.3"/>
    <row r="349" customFormat="1" x14ac:dyDescent="0.3"/>
    <row r="350" customFormat="1" x14ac:dyDescent="0.3"/>
    <row r="351" customFormat="1" x14ac:dyDescent="0.3"/>
    <row r="352" customFormat="1" x14ac:dyDescent="0.3"/>
    <row r="353" customFormat="1" x14ac:dyDescent="0.3"/>
    <row r="354" customFormat="1" x14ac:dyDescent="0.3"/>
    <row r="355" customFormat="1" x14ac:dyDescent="0.3"/>
    <row r="356" customFormat="1" x14ac:dyDescent="0.3"/>
    <row r="357" customFormat="1" x14ac:dyDescent="0.3"/>
    <row r="358" customFormat="1" x14ac:dyDescent="0.3"/>
    <row r="359" customFormat="1" x14ac:dyDescent="0.3"/>
    <row r="360" customFormat="1" x14ac:dyDescent="0.3"/>
    <row r="361" customFormat="1" x14ac:dyDescent="0.3"/>
    <row r="362" customFormat="1" x14ac:dyDescent="0.3"/>
    <row r="363" customFormat="1" x14ac:dyDescent="0.3"/>
    <row r="364" customFormat="1" x14ac:dyDescent="0.3"/>
    <row r="365" customFormat="1" x14ac:dyDescent="0.3"/>
    <row r="366" customFormat="1" x14ac:dyDescent="0.3"/>
    <row r="367" customFormat="1" x14ac:dyDescent="0.3"/>
    <row r="368" customFormat="1" x14ac:dyDescent="0.3"/>
    <row r="369" customFormat="1" x14ac:dyDescent="0.3"/>
    <row r="370" customFormat="1" x14ac:dyDescent="0.3"/>
    <row r="371" customFormat="1" x14ac:dyDescent="0.3"/>
    <row r="372" customFormat="1" x14ac:dyDescent="0.3"/>
    <row r="373" customFormat="1" x14ac:dyDescent="0.3"/>
    <row r="374" customFormat="1" x14ac:dyDescent="0.3"/>
    <row r="375" customFormat="1" x14ac:dyDescent="0.3"/>
    <row r="376" customFormat="1" x14ac:dyDescent="0.3"/>
    <row r="377" customFormat="1" x14ac:dyDescent="0.3"/>
    <row r="378" customFormat="1" x14ac:dyDescent="0.3"/>
    <row r="379" customFormat="1" x14ac:dyDescent="0.3"/>
    <row r="380" customFormat="1" x14ac:dyDescent="0.3"/>
    <row r="381" customFormat="1" x14ac:dyDescent="0.3"/>
    <row r="382" customFormat="1" x14ac:dyDescent="0.3"/>
    <row r="383" customFormat="1" x14ac:dyDescent="0.3"/>
    <row r="384" customFormat="1" x14ac:dyDescent="0.3"/>
    <row r="385" customFormat="1" x14ac:dyDescent="0.3"/>
    <row r="386" customFormat="1" x14ac:dyDescent="0.3"/>
    <row r="387" customFormat="1" x14ac:dyDescent="0.3"/>
    <row r="388" customFormat="1" x14ac:dyDescent="0.3"/>
    <row r="389" customFormat="1" x14ac:dyDescent="0.3"/>
    <row r="390" customFormat="1" x14ac:dyDescent="0.3"/>
    <row r="391" customFormat="1" x14ac:dyDescent="0.3"/>
    <row r="392" customFormat="1" x14ac:dyDescent="0.3"/>
    <row r="393" customFormat="1" x14ac:dyDescent="0.3"/>
    <row r="394" customFormat="1" x14ac:dyDescent="0.3"/>
    <row r="395" customFormat="1" x14ac:dyDescent="0.3"/>
    <row r="396" customFormat="1" x14ac:dyDescent="0.3"/>
    <row r="397" customFormat="1" x14ac:dyDescent="0.3"/>
    <row r="398" customFormat="1" x14ac:dyDescent="0.3"/>
    <row r="399" customFormat="1" x14ac:dyDescent="0.3"/>
    <row r="400" customFormat="1" x14ac:dyDescent="0.3"/>
    <row r="401" customFormat="1" x14ac:dyDescent="0.3"/>
  </sheetData>
  <pageMargins left="0.7" right="0.7" top="0.75" bottom="0.75" header="0.3" footer="0.3"/>
  <pageSetup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16"/>
  <sheetViews>
    <sheetView workbookViewId="0">
      <pane ySplit="1" topLeftCell="A2" activePane="bottomLeft" state="frozen"/>
      <selection pane="bottomLeft"/>
    </sheetView>
  </sheetViews>
  <sheetFormatPr defaultColWidth="9.109375" defaultRowHeight="14.4" x14ac:dyDescent="0.3"/>
  <cols>
    <col min="1" max="1" width="10.6640625" bestFit="1" customWidth="1"/>
    <col min="2" max="2" width="12.44140625" bestFit="1" customWidth="1"/>
    <col min="3" max="3" width="11.21875" style="2" bestFit="1" customWidth="1"/>
    <col min="4" max="4" width="12.44140625" bestFit="1" customWidth="1"/>
    <col min="5" max="5" width="10.109375" style="2" bestFit="1" customWidth="1"/>
    <col min="6" max="6" width="11.44140625" bestFit="1" customWidth="1"/>
    <col min="7" max="7" width="12.44140625" style="2" bestFit="1" customWidth="1"/>
    <col min="8" max="8" width="12.44140625" bestFit="1" customWidth="1"/>
    <col min="9" max="9" width="15" style="2" bestFit="1" customWidth="1"/>
    <col min="10" max="10" width="12.44140625" bestFit="1" customWidth="1"/>
    <col min="11" max="11" width="14.109375" style="2" bestFit="1" customWidth="1"/>
    <col min="12" max="12" width="12.109375" bestFit="1" customWidth="1"/>
    <col min="13" max="13" width="17.5546875" style="28" bestFit="1" customWidth="1"/>
    <col min="14" max="14" width="9.109375" customWidth="1"/>
  </cols>
  <sheetData>
    <row r="1" spans="1:13" s="2" customFormat="1" x14ac:dyDescent="0.3">
      <c r="A1" s="2" t="s">
        <v>29</v>
      </c>
      <c r="B1" s="7" t="s">
        <v>15</v>
      </c>
      <c r="C1" s="2" t="s">
        <v>19</v>
      </c>
      <c r="D1" s="7" t="s">
        <v>20</v>
      </c>
      <c r="E1" s="2" t="s">
        <v>21</v>
      </c>
      <c r="F1" s="7" t="s">
        <v>17</v>
      </c>
      <c r="G1" s="2" t="s">
        <v>22</v>
      </c>
      <c r="H1" s="7" t="s">
        <v>23</v>
      </c>
      <c r="I1" s="2" t="s">
        <v>24</v>
      </c>
      <c r="J1" s="7" t="s">
        <v>25</v>
      </c>
      <c r="K1" s="2" t="s">
        <v>26</v>
      </c>
      <c r="L1" s="7" t="s">
        <v>27</v>
      </c>
      <c r="M1" s="2" t="s">
        <v>28</v>
      </c>
    </row>
    <row r="2" spans="1:13" x14ac:dyDescent="0.3">
      <c r="A2" t="s">
        <v>111</v>
      </c>
      <c r="B2" s="66">
        <v>5204398.16</v>
      </c>
      <c r="C2" s="67">
        <v>125</v>
      </c>
      <c r="D2" s="66">
        <v>1229117.43</v>
      </c>
      <c r="E2" s="67">
        <v>30</v>
      </c>
      <c r="F2" s="66">
        <v>699567.13</v>
      </c>
      <c r="G2" s="67">
        <v>56</v>
      </c>
      <c r="H2" s="66">
        <v>5067014.3099999996</v>
      </c>
      <c r="I2" s="67">
        <v>130</v>
      </c>
      <c r="J2" s="66">
        <v>1222571.01</v>
      </c>
      <c r="K2" s="67">
        <v>32</v>
      </c>
      <c r="L2" s="66">
        <v>703350.22</v>
      </c>
      <c r="M2" s="68">
        <v>55</v>
      </c>
    </row>
    <row r="3" spans="1:13" x14ac:dyDescent="0.3">
      <c r="A3" t="s">
        <v>112</v>
      </c>
      <c r="B3" s="66">
        <v>7635424.9699999997</v>
      </c>
      <c r="C3" s="67">
        <v>168</v>
      </c>
      <c r="D3" s="66">
        <v>2742043.4</v>
      </c>
      <c r="E3" s="67">
        <v>62</v>
      </c>
      <c r="F3" s="66">
        <v>1306832.25</v>
      </c>
      <c r="G3" s="67">
        <v>85</v>
      </c>
      <c r="H3" s="66">
        <v>7174929.75</v>
      </c>
      <c r="I3" s="67">
        <v>166</v>
      </c>
      <c r="J3" s="66">
        <v>2622812.7799999998</v>
      </c>
      <c r="K3" s="67">
        <v>56</v>
      </c>
      <c r="L3" s="66">
        <v>1272485.78</v>
      </c>
      <c r="M3" s="68">
        <v>82</v>
      </c>
    </row>
    <row r="4" spans="1:13" x14ac:dyDescent="0.3">
      <c r="A4" t="s">
        <v>113</v>
      </c>
      <c r="B4" s="66">
        <v>4271465.0199999996</v>
      </c>
      <c r="C4" s="67">
        <v>124</v>
      </c>
      <c r="D4" s="66">
        <v>655780.34</v>
      </c>
      <c r="E4" s="67">
        <v>28</v>
      </c>
      <c r="F4" s="66">
        <v>487237</v>
      </c>
      <c r="G4" s="67">
        <v>47</v>
      </c>
      <c r="H4" s="66">
        <v>3996838.68</v>
      </c>
      <c r="I4" s="67">
        <v>121</v>
      </c>
      <c r="J4" s="66">
        <v>680649.31</v>
      </c>
      <c r="K4" s="67">
        <v>32</v>
      </c>
      <c r="L4" s="66">
        <v>409729.7</v>
      </c>
      <c r="M4" s="68">
        <v>43</v>
      </c>
    </row>
    <row r="5" spans="1:13" x14ac:dyDescent="0.3">
      <c r="A5" t="s">
        <v>114</v>
      </c>
      <c r="B5" s="66">
        <v>37226996.079999998</v>
      </c>
      <c r="C5" s="67">
        <v>557</v>
      </c>
      <c r="D5" s="66">
        <v>13171062.58</v>
      </c>
      <c r="E5" s="67">
        <v>65</v>
      </c>
      <c r="F5" s="66">
        <v>6395978.4699999997</v>
      </c>
      <c r="G5" s="67">
        <v>235</v>
      </c>
      <c r="H5" s="66">
        <v>36364456.950000003</v>
      </c>
      <c r="I5" s="67">
        <v>581</v>
      </c>
      <c r="J5" s="66">
        <v>12808464.220000001</v>
      </c>
      <c r="K5" s="67">
        <v>58</v>
      </c>
      <c r="L5" s="66">
        <v>6764552.5899999999</v>
      </c>
      <c r="M5" s="68">
        <v>238</v>
      </c>
    </row>
    <row r="6" spans="1:13" x14ac:dyDescent="0.3">
      <c r="A6" t="s">
        <v>115</v>
      </c>
      <c r="B6" s="66">
        <v>250344.57</v>
      </c>
      <c r="C6" s="67">
        <v>15</v>
      </c>
      <c r="D6" s="66">
        <v>0</v>
      </c>
      <c r="E6" s="67">
        <v>0</v>
      </c>
      <c r="F6" s="66">
        <v>61833.67</v>
      </c>
      <c r="G6" s="67">
        <v>10</v>
      </c>
      <c r="H6" s="66">
        <v>266519.86</v>
      </c>
      <c r="I6" s="67">
        <v>16</v>
      </c>
      <c r="J6" s="66">
        <v>0</v>
      </c>
      <c r="K6" s="67">
        <v>0</v>
      </c>
      <c r="L6" s="66">
        <v>63178.81</v>
      </c>
      <c r="M6" s="68">
        <v>10</v>
      </c>
    </row>
    <row r="7" spans="1:13" x14ac:dyDescent="0.3">
      <c r="A7" t="s">
        <v>116</v>
      </c>
      <c r="B7" s="66">
        <v>5492282.25</v>
      </c>
      <c r="C7" s="67">
        <v>121</v>
      </c>
      <c r="D7" s="66">
        <v>529003.11</v>
      </c>
      <c r="E7" s="67">
        <v>22</v>
      </c>
      <c r="F7" s="66">
        <v>416774.87</v>
      </c>
      <c r="G7" s="67">
        <v>41</v>
      </c>
      <c r="H7" s="66">
        <v>5398147.9100000001</v>
      </c>
      <c r="I7" s="67">
        <v>129</v>
      </c>
      <c r="J7" s="66">
        <v>515108.44</v>
      </c>
      <c r="K7" s="67">
        <v>17</v>
      </c>
      <c r="L7" s="66">
        <v>410831</v>
      </c>
      <c r="M7" s="68">
        <v>42</v>
      </c>
    </row>
    <row r="8" spans="1:13" x14ac:dyDescent="0.3">
      <c r="A8" t="s">
        <v>117</v>
      </c>
      <c r="B8" s="66">
        <v>837697.53</v>
      </c>
      <c r="C8" s="67">
        <v>24</v>
      </c>
      <c r="D8" s="66">
        <v>196476.51</v>
      </c>
      <c r="E8" s="67">
        <v>21</v>
      </c>
      <c r="F8" s="66">
        <v>168971.28</v>
      </c>
      <c r="G8" s="67">
        <v>10</v>
      </c>
      <c r="H8" s="66">
        <v>720691.26</v>
      </c>
      <c r="I8" s="67">
        <v>30</v>
      </c>
      <c r="J8" s="66">
        <v>156249.29999999999</v>
      </c>
      <c r="K8" s="67">
        <v>18</v>
      </c>
      <c r="L8" s="66">
        <v>152025.87</v>
      </c>
      <c r="M8" s="68">
        <v>13</v>
      </c>
    </row>
    <row r="9" spans="1:13" x14ac:dyDescent="0.3">
      <c r="A9" t="s">
        <v>118</v>
      </c>
      <c r="B9" s="66">
        <v>5955454.9400000004</v>
      </c>
      <c r="C9" s="67">
        <v>133</v>
      </c>
      <c r="D9" s="66">
        <v>2934301.56</v>
      </c>
      <c r="E9" s="67">
        <v>55</v>
      </c>
      <c r="F9" s="66">
        <v>1234252.3799999999</v>
      </c>
      <c r="G9" s="67">
        <v>69</v>
      </c>
      <c r="H9" s="66">
        <v>5996665.54</v>
      </c>
      <c r="I9" s="67">
        <v>137</v>
      </c>
      <c r="J9" s="66">
        <v>3055961.42</v>
      </c>
      <c r="K9" s="67">
        <v>63</v>
      </c>
      <c r="L9" s="66">
        <v>1341041.82</v>
      </c>
      <c r="M9" s="68">
        <v>73</v>
      </c>
    </row>
    <row r="10" spans="1:13" x14ac:dyDescent="0.3">
      <c r="A10" t="s">
        <v>119</v>
      </c>
      <c r="B10" s="66">
        <v>2423993.4700000002</v>
      </c>
      <c r="C10" s="67">
        <v>64</v>
      </c>
      <c r="D10" s="66">
        <v>316683.39</v>
      </c>
      <c r="E10" s="67">
        <v>10</v>
      </c>
      <c r="F10" s="66">
        <v>289109.03000000003</v>
      </c>
      <c r="G10" s="67">
        <v>18</v>
      </c>
      <c r="H10" s="66">
        <v>2239673.94</v>
      </c>
      <c r="I10" s="67">
        <v>66</v>
      </c>
      <c r="J10" s="66">
        <v>223509.6</v>
      </c>
      <c r="K10" s="67">
        <v>13</v>
      </c>
      <c r="L10" s="66">
        <v>264027.95</v>
      </c>
      <c r="M10" s="68">
        <v>22</v>
      </c>
    </row>
    <row r="11" spans="1:13" x14ac:dyDescent="0.3">
      <c r="A11" t="s">
        <v>120</v>
      </c>
      <c r="B11" s="66">
        <v>3984373.63</v>
      </c>
      <c r="C11" s="67">
        <v>113</v>
      </c>
      <c r="D11" s="66">
        <v>297488.65999999997</v>
      </c>
      <c r="E11" s="67">
        <v>22</v>
      </c>
      <c r="F11" s="66">
        <v>518661.12</v>
      </c>
      <c r="G11" s="67">
        <v>41</v>
      </c>
      <c r="H11" s="66">
        <v>3673488.99</v>
      </c>
      <c r="I11" s="67">
        <v>111</v>
      </c>
      <c r="J11" s="66">
        <v>244755.39</v>
      </c>
      <c r="K11" s="67">
        <v>21</v>
      </c>
      <c r="L11" s="66">
        <v>516892.77</v>
      </c>
      <c r="M11" s="68">
        <v>40</v>
      </c>
    </row>
    <row r="12" spans="1:13" x14ac:dyDescent="0.3">
      <c r="A12" t="s">
        <v>121</v>
      </c>
      <c r="B12" s="66">
        <v>6345297.9699999997</v>
      </c>
      <c r="C12" s="67">
        <v>68</v>
      </c>
      <c r="D12" s="66">
        <v>17756443.530000001</v>
      </c>
      <c r="E12" s="67">
        <v>32</v>
      </c>
      <c r="F12" s="66">
        <v>485091.21</v>
      </c>
      <c r="G12" s="67">
        <v>23</v>
      </c>
      <c r="H12" s="66">
        <v>5262523.07</v>
      </c>
      <c r="I12" s="67">
        <v>66</v>
      </c>
      <c r="J12" s="66">
        <v>16002084.390000001</v>
      </c>
      <c r="K12" s="67">
        <v>28</v>
      </c>
      <c r="L12" s="66">
        <v>497270.68</v>
      </c>
      <c r="M12" s="68">
        <v>25</v>
      </c>
    </row>
    <row r="13" spans="1:13" x14ac:dyDescent="0.3">
      <c r="A13" t="s">
        <v>122</v>
      </c>
      <c r="B13" s="66">
        <v>10660778.970000001</v>
      </c>
      <c r="C13" s="67">
        <v>235</v>
      </c>
      <c r="D13" s="66">
        <v>2192663.36</v>
      </c>
      <c r="E13" s="67">
        <v>54</v>
      </c>
      <c r="F13" s="66">
        <v>1443412.31</v>
      </c>
      <c r="G13" s="67">
        <v>88</v>
      </c>
      <c r="H13" s="66">
        <v>10253247.99</v>
      </c>
      <c r="I13" s="67">
        <v>246</v>
      </c>
      <c r="J13" s="66">
        <v>2155007.77</v>
      </c>
      <c r="K13" s="67">
        <v>52</v>
      </c>
      <c r="L13" s="66">
        <v>1471870.7</v>
      </c>
      <c r="M13" s="68">
        <v>90</v>
      </c>
    </row>
    <row r="14" spans="1:13" x14ac:dyDescent="0.3">
      <c r="A14" t="s">
        <v>123</v>
      </c>
      <c r="B14" s="66">
        <v>10012154.529999999</v>
      </c>
      <c r="C14" s="67">
        <v>234</v>
      </c>
      <c r="D14" s="66">
        <v>1543744.21</v>
      </c>
      <c r="E14" s="67">
        <v>42</v>
      </c>
      <c r="F14" s="66">
        <v>1431557.72</v>
      </c>
      <c r="G14" s="67">
        <v>98</v>
      </c>
      <c r="H14" s="66">
        <v>10166875.75</v>
      </c>
      <c r="I14" s="67">
        <v>241</v>
      </c>
      <c r="J14" s="66">
        <v>1919825.31</v>
      </c>
      <c r="K14" s="67">
        <v>51</v>
      </c>
      <c r="L14" s="66">
        <v>1429164.26</v>
      </c>
      <c r="M14" s="68">
        <v>96</v>
      </c>
    </row>
    <row r="15" spans="1:13" x14ac:dyDescent="0.3">
      <c r="A15" t="s">
        <v>124</v>
      </c>
      <c r="B15" s="66">
        <v>7287213.9299999997</v>
      </c>
      <c r="C15" s="67">
        <v>199</v>
      </c>
      <c r="D15" s="66">
        <v>1364903.21</v>
      </c>
      <c r="E15" s="67">
        <v>74</v>
      </c>
      <c r="F15" s="66">
        <v>1067111.29</v>
      </c>
      <c r="G15" s="67">
        <v>93</v>
      </c>
      <c r="H15" s="66">
        <v>6953345.0300000003</v>
      </c>
      <c r="I15" s="67">
        <v>198</v>
      </c>
      <c r="J15" s="66">
        <v>1263267.6299999999</v>
      </c>
      <c r="K15" s="67">
        <v>70</v>
      </c>
      <c r="L15" s="66">
        <v>949094.24</v>
      </c>
      <c r="M15" s="68">
        <v>87</v>
      </c>
    </row>
    <row r="16" spans="1:13" x14ac:dyDescent="0.3">
      <c r="A16" t="s">
        <v>125</v>
      </c>
      <c r="B16" s="66">
        <v>9158790.3599999994</v>
      </c>
      <c r="C16" s="67">
        <v>207</v>
      </c>
      <c r="D16" s="66">
        <v>4256214.71</v>
      </c>
      <c r="E16" s="67">
        <v>64</v>
      </c>
      <c r="F16" s="66">
        <v>1599954.41</v>
      </c>
      <c r="G16" s="67">
        <v>95</v>
      </c>
      <c r="H16" s="66">
        <v>8780682.7699999996</v>
      </c>
      <c r="I16" s="67">
        <v>215</v>
      </c>
      <c r="J16" s="66">
        <v>4279978.3</v>
      </c>
      <c r="K16" s="67">
        <v>68</v>
      </c>
      <c r="L16" s="66">
        <v>1579916.29</v>
      </c>
      <c r="M16" s="68">
        <v>95</v>
      </c>
    </row>
  </sheetData>
  <pageMargins left="0.7" right="0.7" top="0.75" bottom="0.75" header="0.3" footer="0.3"/>
  <pageSetup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Cover</vt:lpstr>
      <vt:lpstr>County</vt:lpstr>
      <vt:lpstr>Town</vt:lpstr>
      <vt:lpstr>Town Data</vt:lpstr>
      <vt:lpstr>County Data</vt:lpstr>
      <vt:lpstr>Processing</vt:lpstr>
      <vt:lpstr>ReportType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Grover, Logan</dc:creator>
  <cp:lastModifiedBy>Magnus, Abigail</cp:lastModifiedBy>
  <cp:lastPrinted>2015-11-16T22:14:42Z</cp:lastPrinted>
  <dcterms:created xsi:type="dcterms:W3CDTF">2015-10-21T13:45:14Z</dcterms:created>
  <dcterms:modified xsi:type="dcterms:W3CDTF">2024-08-15T13:59:08Z</dcterms:modified>
</cp:coreProperties>
</file>