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890" windowWidth="25260" windowHeight="12480" activeTab="0"/>
  </bookViews>
  <sheets>
    <sheet name="CountyNum" sheetId="1" r:id="rId1"/>
    <sheet name="CountyDol" sheetId="2" r:id="rId2"/>
    <sheet name="CtyInc" sheetId="3" r:id="rId3"/>
  </sheets>
  <definedNames>
    <definedName name="_xlnm.Print_Area" localSheetId="1">'CountyDol'!$A$1:$J$34</definedName>
    <definedName name="_xlnm.Print_Area" localSheetId="0">'CountyNum'!$A$1:$M$32</definedName>
    <definedName name="_xlnm.Print_Area" localSheetId="2">'CtyInc'!$A$1:$K$271</definedName>
    <definedName name="_xlnm.Print_Titles" localSheetId="2">'CtyInc'!$1:$3</definedName>
  </definedNames>
  <calcPr fullCalcOnLoad="1"/>
</workbook>
</file>

<file path=xl/sharedStrings.xml><?xml version="1.0" encoding="utf-8"?>
<sst xmlns="http://schemas.openxmlformats.org/spreadsheetml/2006/main" count="387" uniqueCount="78">
  <si>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</si>
  <si>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</si>
  <si>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</si>
  <si>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</si>
  <si>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</si>
  <si>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</si>
  <si>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</si>
  <si>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</si>
  <si>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</si>
  <si>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</si>
  <si>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</si>
  <si>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</si>
  <si>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Returns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</si>
  <si>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</si>
  <si>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</si>
  <si>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</si>
  <si>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</si>
  <si>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</si>
  <si>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</si>
  <si>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</si>
  <si>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</si>
  <si>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</si>
  <si>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</si>
  <si>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</si>
  <si>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</si>
  <si>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</si>
  <si>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</si>
  <si>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</si>
  <si>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Married Joint</t>
  </si>
  <si>
    <t>Single</t>
  </si>
  <si>
    <t>Withheld</t>
  </si>
  <si>
    <t>Estimate</t>
  </si>
  <si>
    <t>Adjusted</t>
  </si>
  <si>
    <t>No Tax</t>
  </si>
  <si>
    <t>Earned Income Credit</t>
  </si>
  <si>
    <t>Exempt</t>
  </si>
  <si>
    <t>Adjusted Gross Income</t>
  </si>
  <si>
    <t>Net Vermont Tax</t>
  </si>
  <si>
    <t>Vermont</t>
  </si>
  <si>
    <t>Average AGI per Exemption</t>
  </si>
  <si>
    <t>Adjusted Vermont Tax</t>
  </si>
  <si>
    <t>Vermont Taxable Income</t>
  </si>
  <si>
    <t>100000 - 149999</t>
  </si>
  <si>
    <t>Married Separate</t>
  </si>
  <si>
    <t>Head of Household</t>
  </si>
  <si>
    <t>AGI Income Bracket</t>
  </si>
  <si>
    <t>Vermont AGI</t>
  </si>
  <si>
    <t>Exemptions</t>
  </si>
  <si>
    <t>Negative</t>
  </si>
  <si>
    <t>0 - 4999</t>
  </si>
  <si>
    <t>150000+</t>
  </si>
  <si>
    <t>Credits</t>
  </si>
  <si>
    <t>Exempt:  The number of exemptions claimed on returns filed within the income bracket</t>
  </si>
  <si>
    <t>Married Joint, Single, Married Separate, Head of Household: The filing status of the return. (Filing status of Qualifying Widow(er) is included with Married Joint.)</t>
  </si>
  <si>
    <t>Credits: The number of taxpayers claiming a credit for taxes paid to another state or Vermont non-refundable tax credits.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</si>
  <si>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</si>
  <si>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</si>
  <si>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Earned Income Credit: The number of filers receiving a Vermont Earned Income Tax Credit</t>
  </si>
  <si>
    <t>No Tax: The number of filers who had no income tax liability after reducing their Adjusted Tax by Vermont special credits, credits from other states, and the EITC</t>
  </si>
  <si>
    <t>Returns:  The number of returns filed from residents of the county</t>
  </si>
  <si>
    <t>Adjusted Gross Income (AGI): Federal Adjusted Gross Income</t>
  </si>
  <si>
    <t>Vermont AGI: Constructed for this report, this is AGI multiplied by Vermont apportionment percentage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</si>
  <si>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</si>
  <si>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</si>
  <si>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 xml:space="preserve">Adjusted Vermont Tax: Tax due after adjusting for share of income apportionable to Vermont </t>
  </si>
  <si>
    <t xml:space="preserve">Credits: Total amount of Vermont credits and credits for taxes paid to other states </t>
  </si>
  <si>
    <t>Earned Income Credit: The earned income tax credit (EITC). Vermont allows 36% of the federal amount</t>
  </si>
  <si>
    <t>Net Vermont Tax: Tax due after credits and EITC. The Low Income Child and Dependent Care credit further reduces liability for a small number of filers</t>
  </si>
  <si>
    <t>Adjusted Gross Income (AGI)</t>
  </si>
  <si>
    <t>Average AGI per Exemption: AGI divided by the number of exemptions</t>
  </si>
  <si>
    <t>*indicates data suppressed for confidentiality (fewer than 10 filers)</t>
  </si>
  <si>
    <t>Estimated:  The number of filers reporting Vermont income taxes already paid through estimated tax payments or extension payments</t>
  </si>
  <si>
    <t>County totals do not include towns with fewer than 10 returns</t>
  </si>
  <si>
    <t>2020 Vermont Personal Income Tax Returns - Counts Summary by County</t>
  </si>
  <si>
    <t xml:space="preserve">2020 Vermont Personal Income Tax Returns - Dollars Summary by County </t>
  </si>
  <si>
    <t>2020 Vermont Personal Income Tax Returns by County and Income Bracket</t>
  </si>
  <si>
    <t>County Total</t>
  </si>
  <si>
    <t>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</si>
</sst>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[$-409]dddd\,\ mmmm\ dd\,\ yyyy"/>
    <numFmt numFmtId="172" formatCode="[$-409]h:mm:ss\ AM/PM"/>
    <numFmt numFmtId="173" formatCode="###0"/>
    <numFmt numFmtId="174" formatCode="###0.00"/>
    <numFmt numFmtId="175" formatCode="#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right" indent="1"/>
    </xf>
    <xf numFmtId="0" fontId="0" fillId="0" borderId="0" xfId="0" applyFont="1" applyAlignment="1">
      <alignment horizontal="right" indent="2"/>
    </xf>
    <xf numFmtId="0" fontId="0" fillId="0" borderId="0" xfId="0" applyFont="1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1"/>
    </xf>
    <xf numFmtId="0" fontId="8" fillId="0" borderId="0" xfId="0" applyFont="1" applyAlignment="1">
      <alignment/>
    </xf>
    <xf numFmtId="3" fontId="3" fillId="0" borderId="13" xfId="0" applyNumberFormat="1" applyFont="1" applyBorder="1" applyAlignment="1">
      <alignment horizontal="centerContinuous"/>
    </xf>
    <xf numFmtId="3" fontId="3" fillId="0" borderId="14" xfId="0" applyNumberFormat="1" applyFont="1" applyBorder="1" applyAlignment="1">
      <alignment horizontal="centerContinuous"/>
    </xf>
    <xf numFmtId="3" fontId="3" fillId="0" borderId="15" xfId="0" applyNumberFormat="1" applyFont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49" fillId="0" borderId="14" xfId="0" applyFont="1" applyFill="1" applyBorder="1" applyAlignment="1">
      <alignment horizontal="centerContinuous"/>
    </xf>
    <xf numFmtId="0" fontId="49" fillId="0" borderId="15" xfId="0" applyFont="1" applyFill="1" applyBorder="1" applyAlignment="1">
      <alignment horizontal="centerContinuous"/>
    </xf>
    <xf numFmtId="3" fontId="0" fillId="0" borderId="0" xfId="0" applyNumberFormat="1" applyAlignment="1">
      <alignment horizontal="right" indent="2"/>
    </xf>
    <xf numFmtId="3" fontId="9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875" style="1" customWidth="1"/>
    <col min="2" max="2" width="8.50390625" style="1" customWidth="1"/>
    <col min="3" max="3" width="8.875" style="1" customWidth="1"/>
    <col min="4" max="4" width="8.75390625" style="1" bestFit="1" customWidth="1"/>
    <col min="5" max="5" width="7.875" style="1" customWidth="1"/>
    <col min="6" max="6" width="10.00390625" style="1" customWidth="1"/>
    <col min="7" max="7" width="10.50390625" style="1" customWidth="1"/>
    <col min="8" max="8" width="10.00390625" style="1" customWidth="1"/>
    <col min="9" max="9" width="9.625" style="1" customWidth="1"/>
    <col min="10" max="10" width="9.50390625" style="1" customWidth="1"/>
    <col min="11" max="11" width="9.00390625" style="1" customWidth="1"/>
    <col min="12" max="12" width="8.50390625" style="1" customWidth="1"/>
    <col min="13" max="13" width="8.875" style="1" customWidth="1"/>
    <col min="14" max="16384" width="9.00390625" style="1" customWidth="1"/>
  </cols>
  <sheetData>
    <row r="1" spans="1:13" s="7" customFormat="1" ht="18">
      <c r="A1" s="21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0" s="5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51.75" customHeight="1" thickBot="1">
      <c r="A3" s="4" t="s">
        <v>13</v>
      </c>
      <c r="B3" s="4" t="s">
        <v>12</v>
      </c>
      <c r="C3" s="4" t="s">
        <v>35</v>
      </c>
      <c r="D3" s="4" t="s">
        <v>28</v>
      </c>
      <c r="E3" s="4" t="s">
        <v>29</v>
      </c>
      <c r="F3" s="4" t="s">
        <v>43</v>
      </c>
      <c r="G3" s="4" t="s">
        <v>44</v>
      </c>
      <c r="H3" s="4" t="s">
        <v>51</v>
      </c>
      <c r="I3" s="4" t="s">
        <v>30</v>
      </c>
      <c r="J3" s="4" t="s">
        <v>31</v>
      </c>
      <c r="K3" s="4" t="s">
        <v>32</v>
      </c>
      <c r="L3" s="4" t="s">
        <v>34</v>
      </c>
      <c r="M3" s="4" t="s">
        <v>33</v>
      </c>
    </row>
    <row r="4" spans="1:13" ht="12.75">
      <c r="A4" s="8" t="s">
        <v>14</v>
      </c>
      <c r="B4" s="1">
        <v>18805</v>
      </c>
      <c r="C4" s="1">
        <v>32436</v>
      </c>
      <c r="D4" s="1">
        <v>7416</v>
      </c>
      <c r="E4" s="1">
        <v>9622</v>
      </c>
      <c r="F4" s="1">
        <v>372</v>
      </c>
      <c r="G4" s="1">
        <v>1395</v>
      </c>
      <c r="H4" s="1">
        <v>996</v>
      </c>
      <c r="I4" s="1">
        <v>15988</v>
      </c>
      <c r="J4" s="1">
        <v>2296</v>
      </c>
      <c r="K4" s="1">
        <v>477</v>
      </c>
      <c r="L4" s="1">
        <v>1874</v>
      </c>
      <c r="M4" s="1">
        <v>4229</v>
      </c>
    </row>
    <row r="5" spans="1:13" ht="12.75">
      <c r="A5" s="9" t="s">
        <v>15</v>
      </c>
      <c r="B5" s="1">
        <v>18545</v>
      </c>
      <c r="C5" s="1">
        <v>31867</v>
      </c>
      <c r="D5" s="1">
        <v>6638</v>
      </c>
      <c r="E5" s="1">
        <v>9598</v>
      </c>
      <c r="F5" s="1">
        <v>418</v>
      </c>
      <c r="G5" s="1">
        <v>1891</v>
      </c>
      <c r="H5" s="1">
        <v>2618</v>
      </c>
      <c r="I5" s="1">
        <v>14186</v>
      </c>
      <c r="J5" s="1">
        <v>2187</v>
      </c>
      <c r="K5" s="1">
        <v>659</v>
      </c>
      <c r="L5" s="1">
        <v>2489</v>
      </c>
      <c r="M5" s="1">
        <v>5635</v>
      </c>
    </row>
    <row r="6" spans="1:13" ht="12.75">
      <c r="A6" s="9" t="s">
        <v>16</v>
      </c>
      <c r="B6" s="1">
        <v>14846</v>
      </c>
      <c r="C6" s="1">
        <v>26238</v>
      </c>
      <c r="D6" s="1">
        <v>5557</v>
      </c>
      <c r="E6" s="1">
        <v>7467</v>
      </c>
      <c r="F6" s="1">
        <v>295</v>
      </c>
      <c r="G6" s="1">
        <v>1527</v>
      </c>
      <c r="H6" s="1">
        <v>471</v>
      </c>
      <c r="I6" s="1">
        <v>12375</v>
      </c>
      <c r="J6" s="1">
        <v>1245</v>
      </c>
      <c r="K6" s="1">
        <v>352</v>
      </c>
      <c r="L6" s="1">
        <v>2208</v>
      </c>
      <c r="M6" s="1">
        <v>4200</v>
      </c>
    </row>
    <row r="7" spans="1:13" ht="12.75">
      <c r="A7" s="9" t="s">
        <v>17</v>
      </c>
      <c r="B7" s="1">
        <v>82661</v>
      </c>
      <c r="C7" s="1">
        <v>138893</v>
      </c>
      <c r="D7" s="1">
        <v>29171</v>
      </c>
      <c r="E7" s="1">
        <v>46310</v>
      </c>
      <c r="F7" s="1">
        <v>1682</v>
      </c>
      <c r="G7" s="1">
        <v>5498</v>
      </c>
      <c r="H7" s="1">
        <v>5702</v>
      </c>
      <c r="I7" s="1">
        <v>73540</v>
      </c>
      <c r="J7" s="1">
        <v>9913</v>
      </c>
      <c r="K7" s="1">
        <v>2769</v>
      </c>
      <c r="L7" s="1">
        <v>6299</v>
      </c>
      <c r="M7" s="1">
        <v>14360</v>
      </c>
    </row>
    <row r="8" spans="1:13" ht="12.75">
      <c r="A8" s="9" t="s">
        <v>18</v>
      </c>
      <c r="B8" s="1">
        <v>3383</v>
      </c>
      <c r="C8" s="1">
        <v>5810</v>
      </c>
      <c r="D8" s="1">
        <v>1252</v>
      </c>
      <c r="E8" s="1">
        <v>1694</v>
      </c>
      <c r="F8" s="1">
        <v>96</v>
      </c>
      <c r="G8" s="1">
        <v>341</v>
      </c>
      <c r="H8" s="1">
        <v>90</v>
      </c>
      <c r="I8" s="1">
        <v>2751</v>
      </c>
      <c r="J8" s="1">
        <v>206</v>
      </c>
      <c r="K8" s="1">
        <v>89</v>
      </c>
      <c r="L8" s="1">
        <v>548</v>
      </c>
      <c r="M8" s="1">
        <v>1013</v>
      </c>
    </row>
    <row r="9" spans="1:13" ht="12.75">
      <c r="A9" s="9" t="s">
        <v>19</v>
      </c>
      <c r="B9" s="1">
        <v>25269</v>
      </c>
      <c r="C9" s="1">
        <v>45805</v>
      </c>
      <c r="D9" s="1">
        <v>9751</v>
      </c>
      <c r="E9" s="1">
        <v>12415</v>
      </c>
      <c r="F9" s="1">
        <v>546</v>
      </c>
      <c r="G9" s="1">
        <v>2557</v>
      </c>
      <c r="H9" s="1">
        <v>831</v>
      </c>
      <c r="I9" s="1">
        <v>22702</v>
      </c>
      <c r="J9" s="1">
        <v>1501</v>
      </c>
      <c r="K9" s="1">
        <v>388</v>
      </c>
      <c r="L9" s="1">
        <v>3076</v>
      </c>
      <c r="M9" s="1">
        <v>5373</v>
      </c>
    </row>
    <row r="10" spans="1:13" ht="12.75">
      <c r="A10" s="9" t="s">
        <v>20</v>
      </c>
      <c r="B10" s="1">
        <v>3959</v>
      </c>
      <c r="C10" s="1">
        <v>6873</v>
      </c>
      <c r="D10" s="1">
        <v>1669</v>
      </c>
      <c r="E10" s="1">
        <v>1925</v>
      </c>
      <c r="F10" s="1">
        <v>80</v>
      </c>
      <c r="G10" s="1">
        <v>285</v>
      </c>
      <c r="H10" s="1">
        <v>285</v>
      </c>
      <c r="I10" s="1">
        <v>3381</v>
      </c>
      <c r="J10" s="1">
        <v>489</v>
      </c>
      <c r="K10" s="1">
        <v>76</v>
      </c>
      <c r="L10" s="1">
        <v>419</v>
      </c>
      <c r="M10" s="1">
        <v>838</v>
      </c>
    </row>
    <row r="11" spans="1:13" ht="12.75">
      <c r="A11" s="9" t="s">
        <v>21</v>
      </c>
      <c r="B11" s="1">
        <v>13840</v>
      </c>
      <c r="C11" s="1">
        <v>23427</v>
      </c>
      <c r="D11" s="1">
        <v>4786</v>
      </c>
      <c r="E11" s="1">
        <v>7500</v>
      </c>
      <c r="F11" s="1">
        <v>314</v>
      </c>
      <c r="G11" s="1">
        <v>1240</v>
      </c>
      <c r="H11" s="1">
        <v>680</v>
      </c>
      <c r="I11" s="1">
        <v>11836</v>
      </c>
      <c r="J11" s="1">
        <v>1566</v>
      </c>
      <c r="K11" s="1">
        <v>396</v>
      </c>
      <c r="L11" s="1">
        <v>1662</v>
      </c>
      <c r="M11" s="1">
        <v>3313</v>
      </c>
    </row>
    <row r="12" spans="1:13" ht="12.75">
      <c r="A12" s="9" t="s">
        <v>22</v>
      </c>
      <c r="B12" s="1">
        <v>15875</v>
      </c>
      <c r="C12" s="1">
        <v>27395</v>
      </c>
      <c r="D12" s="1">
        <v>5944</v>
      </c>
      <c r="E12" s="1">
        <v>8115</v>
      </c>
      <c r="F12" s="1">
        <v>383</v>
      </c>
      <c r="G12" s="1">
        <v>1433</v>
      </c>
      <c r="H12" s="1">
        <v>544</v>
      </c>
      <c r="I12" s="1">
        <v>13223</v>
      </c>
      <c r="J12" s="1">
        <v>1515</v>
      </c>
      <c r="K12" s="1">
        <v>405</v>
      </c>
      <c r="L12" s="1">
        <v>1915</v>
      </c>
      <c r="M12" s="1">
        <v>3911</v>
      </c>
    </row>
    <row r="13" spans="1:13" ht="12.75">
      <c r="A13" s="9" t="s">
        <v>23</v>
      </c>
      <c r="B13" s="1">
        <v>13865</v>
      </c>
      <c r="C13" s="1">
        <v>24046</v>
      </c>
      <c r="D13" s="1">
        <v>5080</v>
      </c>
      <c r="E13" s="1">
        <v>7088</v>
      </c>
      <c r="F13" s="1">
        <v>308</v>
      </c>
      <c r="G13" s="1">
        <v>1389</v>
      </c>
      <c r="H13" s="1">
        <v>386</v>
      </c>
      <c r="I13" s="1">
        <v>11470</v>
      </c>
      <c r="J13" s="1">
        <v>1084</v>
      </c>
      <c r="K13" s="1">
        <v>284</v>
      </c>
      <c r="L13" s="1">
        <v>2159</v>
      </c>
      <c r="M13" s="1">
        <v>4300</v>
      </c>
    </row>
    <row r="14" spans="1:13" ht="12.75">
      <c r="A14" s="9" t="s">
        <v>24</v>
      </c>
      <c r="B14" s="1">
        <v>35083</v>
      </c>
      <c r="C14" s="1">
        <v>57632</v>
      </c>
      <c r="D14" s="1">
        <v>11722</v>
      </c>
      <c r="E14" s="1">
        <v>19519</v>
      </c>
      <c r="F14" s="1">
        <v>751</v>
      </c>
      <c r="G14" s="1">
        <v>3091</v>
      </c>
      <c r="H14" s="1">
        <v>1878</v>
      </c>
      <c r="I14" s="1">
        <v>30078</v>
      </c>
      <c r="J14" s="1">
        <v>2810</v>
      </c>
      <c r="K14" s="1">
        <v>993</v>
      </c>
      <c r="L14" s="1">
        <v>4294</v>
      </c>
      <c r="M14" s="1">
        <v>8889</v>
      </c>
    </row>
    <row r="15" spans="1:13" ht="12.75">
      <c r="A15" s="9" t="s">
        <v>25</v>
      </c>
      <c r="B15" s="1">
        <v>30381</v>
      </c>
      <c r="C15" s="1">
        <v>51737</v>
      </c>
      <c r="D15" s="1">
        <v>11069</v>
      </c>
      <c r="E15" s="1">
        <v>16133</v>
      </c>
      <c r="F15" s="1">
        <v>691</v>
      </c>
      <c r="G15" s="1">
        <v>2488</v>
      </c>
      <c r="H15" s="1">
        <v>1644</v>
      </c>
      <c r="I15" s="1">
        <v>26295</v>
      </c>
      <c r="J15" s="1">
        <v>3375</v>
      </c>
      <c r="K15" s="1">
        <v>808</v>
      </c>
      <c r="L15" s="1">
        <v>3000</v>
      </c>
      <c r="M15" s="1">
        <v>6412</v>
      </c>
    </row>
    <row r="16" spans="1:13" ht="12.75">
      <c r="A16" s="9" t="s">
        <v>26</v>
      </c>
      <c r="B16" s="1">
        <v>22308</v>
      </c>
      <c r="C16" s="1">
        <v>37363</v>
      </c>
      <c r="D16" s="1">
        <v>7660</v>
      </c>
      <c r="E16" s="1">
        <v>12172</v>
      </c>
      <c r="F16" s="1">
        <v>462</v>
      </c>
      <c r="G16" s="1">
        <v>2014</v>
      </c>
      <c r="H16" s="1">
        <v>2050</v>
      </c>
      <c r="I16" s="1">
        <v>17788</v>
      </c>
      <c r="J16" s="1">
        <v>2710</v>
      </c>
      <c r="K16" s="1">
        <v>805</v>
      </c>
      <c r="L16" s="1">
        <v>2959</v>
      </c>
      <c r="M16" s="1">
        <v>6117</v>
      </c>
    </row>
    <row r="17" spans="1:13" ht="12.75">
      <c r="A17" s="9" t="s">
        <v>27</v>
      </c>
      <c r="B17" s="1">
        <v>29913</v>
      </c>
      <c r="C17" s="1">
        <v>51089</v>
      </c>
      <c r="D17" s="1">
        <v>11323</v>
      </c>
      <c r="E17" s="1">
        <v>15386</v>
      </c>
      <c r="F17" s="1">
        <v>718</v>
      </c>
      <c r="G17" s="1">
        <v>2486</v>
      </c>
      <c r="H17" s="1">
        <v>1580</v>
      </c>
      <c r="I17" s="1">
        <v>24388</v>
      </c>
      <c r="J17" s="1">
        <v>3874</v>
      </c>
      <c r="K17" s="1">
        <v>1240</v>
      </c>
      <c r="L17" s="1">
        <v>3180</v>
      </c>
      <c r="M17" s="1">
        <v>7038</v>
      </c>
    </row>
    <row r="18" spans="1:13" ht="12.75">
      <c r="A18" s="9"/>
      <c r="B18" s="6"/>
      <c r="C18" s="6"/>
      <c r="D18" s="6"/>
      <c r="E18" s="6"/>
      <c r="F18" s="6"/>
      <c r="G18" s="6"/>
      <c r="L18" s="6"/>
      <c r="M18" s="6"/>
    </row>
    <row r="19" spans="1:13" ht="12.75">
      <c r="A19" s="9" t="s">
        <v>38</v>
      </c>
      <c r="B19" s="1">
        <v>328733</v>
      </c>
      <c r="C19" s="1">
        <v>560611</v>
      </c>
      <c r="D19" s="1">
        <v>119038</v>
      </c>
      <c r="E19" s="1">
        <v>174944</v>
      </c>
      <c r="F19" s="1">
        <v>7116</v>
      </c>
      <c r="G19" s="1">
        <v>27635</v>
      </c>
      <c r="H19" s="1">
        <v>19755</v>
      </c>
      <c r="I19" s="1">
        <v>280001</v>
      </c>
      <c r="J19" s="1">
        <v>34771</v>
      </c>
      <c r="K19" s="1">
        <v>9741</v>
      </c>
      <c r="L19" s="1">
        <v>36082</v>
      </c>
      <c r="M19" s="1">
        <v>75628</v>
      </c>
    </row>
    <row r="21" ht="12.75">
      <c r="A21" s="28" t="s">
        <v>72</v>
      </c>
    </row>
    <row r="22" ht="12.75">
      <c r="A22" s="28"/>
    </row>
    <row r="23" ht="12.75">
      <c r="A23" s="14" t="s">
        <v>59</v>
      </c>
    </row>
    <row r="24" ht="12.75">
      <c r="A24" s="14" t="s">
        <v>52</v>
      </c>
    </row>
    <row r="25" ht="12.75">
      <c r="A25" s="14" t="s">
        <v>53</v>
      </c>
    </row>
    <row r="26" ht="12.75">
      <c r="A26" s="14" t="s">
        <v>54</v>
      </c>
    </row>
    <row r="27" ht="12.75">
      <c r="A27" s="14" t="s">
        <v>55</v>
      </c>
    </row>
    <row r="28" ht="12.75">
      <c r="A28" s="14" t="s">
        <v>71</v>
      </c>
    </row>
    <row r="29" ht="12.75">
      <c r="A29" s="14" t="s">
        <v>56</v>
      </c>
    </row>
    <row r="30" ht="12.75">
      <c r="A30" s="14" t="s">
        <v>57</v>
      </c>
    </row>
    <row r="31" ht="12.75">
      <c r="A31" s="14" t="s">
        <v>58</v>
      </c>
    </row>
  </sheetData>
  <sheetProtection/>
  <printOptions horizontalCentered="1"/>
  <pageMargins left="0.5" right="0.5" top="1" bottom="1" header="0.5" footer="0.5"/>
  <pageSetup firstPageNumber="1" useFirstPageNumber="1" fitToHeight="1" fitToWidth="1" horizontalDpi="600" verticalDpi="600" orientation="landscape" scale="86" r:id="rId1"/>
  <headerFooter scaleWithDoc="0" alignWithMargins="0">
    <oddFooter>&amp;LVermont Tax Department&amp;C&amp;P&amp;RJanuary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875" style="1" customWidth="1"/>
    <col min="2" max="2" width="12.875" style="1" customWidth="1"/>
    <col min="3" max="3" width="14.875" style="1" customWidth="1"/>
    <col min="4" max="4" width="13.875" style="1" customWidth="1"/>
    <col min="5" max="5" width="14.875" style="1" customWidth="1"/>
    <col min="6" max="9" width="13.875" style="1" customWidth="1"/>
    <col min="10" max="10" width="14.875" style="1" customWidth="1"/>
    <col min="11" max="11" width="9.00390625" style="1" customWidth="1"/>
    <col min="12" max="12" width="14.50390625" style="1" customWidth="1"/>
    <col min="13" max="13" width="8.875" style="1" customWidth="1"/>
    <col min="14" max="16384" width="9.00390625" style="1" customWidth="1"/>
  </cols>
  <sheetData>
    <row r="1" spans="1:13" ht="18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3"/>
      <c r="M1" s="7"/>
    </row>
    <row r="2" spans="1:10" s="5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1.75" customHeight="1" thickBot="1">
      <c r="A3" s="4" t="s">
        <v>13</v>
      </c>
      <c r="B3" s="4" t="s">
        <v>12</v>
      </c>
      <c r="C3" s="4" t="s">
        <v>68</v>
      </c>
      <c r="D3" s="4" t="s">
        <v>46</v>
      </c>
      <c r="E3" s="4" t="s">
        <v>41</v>
      </c>
      <c r="F3" s="4" t="s">
        <v>40</v>
      </c>
      <c r="G3" s="4" t="s">
        <v>51</v>
      </c>
      <c r="H3" s="4" t="s">
        <v>34</v>
      </c>
      <c r="I3" s="4" t="s">
        <v>37</v>
      </c>
      <c r="J3" s="4" t="s">
        <v>39</v>
      </c>
    </row>
    <row r="4" spans="1:10" ht="12.75" customHeight="1">
      <c r="A4" s="8" t="s">
        <v>14</v>
      </c>
      <c r="B4" s="6">
        <v>18805</v>
      </c>
      <c r="C4" s="6">
        <v>1309740584</v>
      </c>
      <c r="D4" s="6">
        <v>1279630912.339869</v>
      </c>
      <c r="E4" s="6">
        <v>1011932544</v>
      </c>
      <c r="F4" s="6">
        <v>50084623</v>
      </c>
      <c r="G4" s="6">
        <v>2443182</v>
      </c>
      <c r="H4" s="6">
        <v>1167393.68</v>
      </c>
      <c r="I4" s="6">
        <v>46474047.32</v>
      </c>
      <c r="J4" s="6">
        <v>40379.22629177457</v>
      </c>
    </row>
    <row r="5" spans="1:10" ht="12.75" customHeight="1">
      <c r="A5" s="9" t="s">
        <v>15</v>
      </c>
      <c r="B5" s="6">
        <v>18545</v>
      </c>
      <c r="C5" s="6">
        <v>1244982325</v>
      </c>
      <c r="D5" s="6">
        <v>1170390675.1499286</v>
      </c>
      <c r="E5" s="6">
        <v>963218363</v>
      </c>
      <c r="F5" s="6">
        <v>47332868</v>
      </c>
      <c r="G5" s="6">
        <v>7927818</v>
      </c>
      <c r="H5" s="6">
        <v>1751882</v>
      </c>
      <c r="I5" s="6">
        <v>37653168</v>
      </c>
      <c r="J5" s="6">
        <v>39068.074340226565</v>
      </c>
    </row>
    <row r="6" spans="1:10" ht="12.75" customHeight="1">
      <c r="A6" s="9" t="s">
        <v>16</v>
      </c>
      <c r="B6" s="6">
        <v>14846</v>
      </c>
      <c r="C6" s="6">
        <v>802905320</v>
      </c>
      <c r="D6" s="6">
        <v>785449374.199234</v>
      </c>
      <c r="E6" s="6">
        <v>561812204</v>
      </c>
      <c r="F6" s="6">
        <v>24973235</v>
      </c>
      <c r="G6" s="6">
        <v>999784</v>
      </c>
      <c r="H6" s="6">
        <v>1561310</v>
      </c>
      <c r="I6" s="6">
        <v>22412141</v>
      </c>
      <c r="J6" s="6">
        <v>30600.858297126306</v>
      </c>
    </row>
    <row r="7" spans="1:10" ht="12.75" customHeight="1">
      <c r="A7" s="9" t="s">
        <v>17</v>
      </c>
      <c r="B7" s="6">
        <v>82661</v>
      </c>
      <c r="C7" s="6">
        <v>6957752888</v>
      </c>
      <c r="D7" s="6">
        <v>6803000457.425496</v>
      </c>
      <c r="E7" s="6">
        <v>5639772056</v>
      </c>
      <c r="F7" s="6">
        <v>299859342</v>
      </c>
      <c r="G7" s="6">
        <v>12435499</v>
      </c>
      <c r="H7" s="6">
        <v>3857877</v>
      </c>
      <c r="I7" s="6">
        <v>283565966</v>
      </c>
      <c r="J7" s="6">
        <v>50094.33800119517</v>
      </c>
    </row>
    <row r="8" spans="1:10" ht="12.75" customHeight="1">
      <c r="A8" s="9" t="s">
        <v>18</v>
      </c>
      <c r="B8" s="6">
        <v>3383</v>
      </c>
      <c r="C8" s="6">
        <v>156662802</v>
      </c>
      <c r="D8" s="6">
        <v>152842179.998206</v>
      </c>
      <c r="E8" s="6">
        <v>102766803</v>
      </c>
      <c r="F8" s="6">
        <v>4260077</v>
      </c>
      <c r="G8" s="6">
        <v>132642</v>
      </c>
      <c r="H8" s="6">
        <v>378235</v>
      </c>
      <c r="I8" s="6">
        <v>3749200</v>
      </c>
      <c r="J8" s="6">
        <v>26964.33769363167</v>
      </c>
    </row>
    <row r="9" spans="1:10" ht="12.75" customHeight="1">
      <c r="A9" s="9" t="s">
        <v>19</v>
      </c>
      <c r="B9" s="6">
        <v>25269</v>
      </c>
      <c r="C9" s="6">
        <v>1554629558</v>
      </c>
      <c r="D9" s="6">
        <v>1535216159.8219037</v>
      </c>
      <c r="E9" s="6">
        <v>1139950541</v>
      </c>
      <c r="F9" s="6">
        <v>51470334</v>
      </c>
      <c r="G9" s="6">
        <v>1716213</v>
      </c>
      <c r="H9" s="6">
        <v>2254080</v>
      </c>
      <c r="I9" s="6">
        <v>47500041</v>
      </c>
      <c r="J9" s="6">
        <v>33940.171553323875</v>
      </c>
    </row>
    <row r="10" spans="1:10" ht="12.75" customHeight="1">
      <c r="A10" s="9" t="s">
        <v>20</v>
      </c>
      <c r="B10" s="6">
        <v>3959</v>
      </c>
      <c r="C10" s="6">
        <v>308784005</v>
      </c>
      <c r="D10" s="6">
        <v>304230950.3297181</v>
      </c>
      <c r="E10" s="6">
        <v>240865873</v>
      </c>
      <c r="F10" s="6">
        <v>12543155</v>
      </c>
      <c r="G10" s="6">
        <v>721334</v>
      </c>
      <c r="H10" s="6">
        <v>289505</v>
      </c>
      <c r="I10" s="6">
        <v>11532316</v>
      </c>
      <c r="J10" s="6">
        <v>44927.10679470391</v>
      </c>
    </row>
    <row r="11" spans="1:10" ht="12.75" customHeight="1">
      <c r="A11" s="9" t="s">
        <v>21</v>
      </c>
      <c r="B11" s="6">
        <v>13840</v>
      </c>
      <c r="C11" s="6">
        <v>1039245480</v>
      </c>
      <c r="D11" s="6">
        <v>997131506.2991902</v>
      </c>
      <c r="E11" s="6">
        <v>846286643</v>
      </c>
      <c r="F11" s="6">
        <v>46011259</v>
      </c>
      <c r="G11" s="6">
        <v>3873046</v>
      </c>
      <c r="H11" s="6">
        <v>1109681</v>
      </c>
      <c r="I11" s="6">
        <v>41028532</v>
      </c>
      <c r="J11" s="6">
        <v>44361.014214368035</v>
      </c>
    </row>
    <row r="12" spans="1:10" ht="12.75" customHeight="1">
      <c r="A12" s="9" t="s">
        <v>22</v>
      </c>
      <c r="B12" s="6">
        <v>15875</v>
      </c>
      <c r="C12" s="6">
        <v>1093655782</v>
      </c>
      <c r="D12" s="6">
        <v>930890220.1524072</v>
      </c>
      <c r="E12" s="6">
        <v>844582987</v>
      </c>
      <c r="F12" s="6">
        <v>32551500</v>
      </c>
      <c r="G12" s="6">
        <v>1363681</v>
      </c>
      <c r="H12" s="6">
        <v>1260768</v>
      </c>
      <c r="I12" s="6">
        <v>29927051</v>
      </c>
      <c r="J12" s="6">
        <v>39921.72958569082</v>
      </c>
    </row>
    <row r="13" spans="1:10" ht="12.75" customHeight="1">
      <c r="A13" s="9" t="s">
        <v>23</v>
      </c>
      <c r="B13" s="6">
        <v>13865</v>
      </c>
      <c r="C13" s="6">
        <v>722661382</v>
      </c>
      <c r="D13" s="6">
        <v>701148336.2463746</v>
      </c>
      <c r="E13" s="6">
        <v>521002975</v>
      </c>
      <c r="F13" s="6">
        <v>24488787</v>
      </c>
      <c r="G13" s="6">
        <v>1092863</v>
      </c>
      <c r="H13" s="6">
        <v>1646296</v>
      </c>
      <c r="I13" s="6">
        <v>21749628</v>
      </c>
      <c r="J13" s="6">
        <v>30053.288779838644</v>
      </c>
    </row>
    <row r="14" spans="1:10" ht="12.75" customHeight="1">
      <c r="A14" s="9" t="s">
        <v>24</v>
      </c>
      <c r="B14" s="6">
        <v>35083</v>
      </c>
      <c r="C14" s="6">
        <v>2063252988</v>
      </c>
      <c r="D14" s="6">
        <v>2008686138.629173</v>
      </c>
      <c r="E14" s="6">
        <v>1529277385</v>
      </c>
      <c r="F14" s="6">
        <v>73057014</v>
      </c>
      <c r="G14" s="6">
        <v>4293059</v>
      </c>
      <c r="H14" s="6">
        <v>2749896</v>
      </c>
      <c r="I14" s="6">
        <v>66014059</v>
      </c>
      <c r="J14" s="6">
        <v>35800.47522209884</v>
      </c>
    </row>
    <row r="15" spans="1:10" ht="12.75" customHeight="1">
      <c r="A15" s="9" t="s">
        <v>25</v>
      </c>
      <c r="B15" s="6">
        <v>30381</v>
      </c>
      <c r="C15" s="6">
        <v>2162351910</v>
      </c>
      <c r="D15" s="6">
        <v>2114677646.883215</v>
      </c>
      <c r="E15" s="6">
        <v>1663536290</v>
      </c>
      <c r="F15" s="6">
        <v>82693954</v>
      </c>
      <c r="G15" s="6">
        <v>3576336</v>
      </c>
      <c r="H15" s="6">
        <v>1814803</v>
      </c>
      <c r="I15" s="6">
        <v>77302815</v>
      </c>
      <c r="J15" s="6">
        <v>41795.07721746526</v>
      </c>
    </row>
    <row r="16" spans="1:10" ht="12.75" customHeight="1">
      <c r="A16" s="9" t="s">
        <v>26</v>
      </c>
      <c r="B16" s="6">
        <v>22308</v>
      </c>
      <c r="C16" s="6">
        <v>1348843499</v>
      </c>
      <c r="D16" s="6">
        <v>1293642746.7963715</v>
      </c>
      <c r="E16" s="6">
        <v>1026481480</v>
      </c>
      <c r="F16" s="6">
        <v>49266555</v>
      </c>
      <c r="G16" s="6">
        <v>5380195</v>
      </c>
      <c r="H16" s="6">
        <v>1890754.72</v>
      </c>
      <c r="I16" s="6">
        <v>41995605.28</v>
      </c>
      <c r="J16" s="6">
        <v>36101.04913952306</v>
      </c>
    </row>
    <row r="17" spans="1:10" ht="12.75" customHeight="1">
      <c r="A17" s="9" t="s">
        <v>27</v>
      </c>
      <c r="B17" s="6">
        <v>29913</v>
      </c>
      <c r="C17" s="6">
        <v>2307814172</v>
      </c>
      <c r="D17" s="6">
        <v>2157840993.4904866</v>
      </c>
      <c r="E17" s="6">
        <v>1844575114</v>
      </c>
      <c r="F17" s="6">
        <v>93874353</v>
      </c>
      <c r="G17" s="6">
        <v>6411936</v>
      </c>
      <c r="H17" s="6">
        <v>2041816</v>
      </c>
      <c r="I17" s="6">
        <v>85420601</v>
      </c>
      <c r="J17" s="6">
        <v>45172.42795905185</v>
      </c>
    </row>
    <row r="18" spans="1:10" ht="12.75" customHeight="1">
      <c r="A18" s="9"/>
      <c r="B18" s="6"/>
      <c r="D18" s="6"/>
      <c r="E18" s="6"/>
      <c r="F18" s="6"/>
      <c r="G18" s="6"/>
      <c r="H18" s="6"/>
      <c r="I18" s="6"/>
      <c r="J18" s="6"/>
    </row>
    <row r="19" spans="1:10" ht="12.75" customHeight="1">
      <c r="A19" s="9" t="s">
        <v>38</v>
      </c>
      <c r="B19" s="6">
        <v>328733</v>
      </c>
      <c r="C19" s="1">
        <v>23073282695</v>
      </c>
      <c r="D19" s="6">
        <v>22234778297.76153</v>
      </c>
      <c r="E19" s="6">
        <v>17936061258</v>
      </c>
      <c r="F19" s="6">
        <v>892467056</v>
      </c>
      <c r="G19" s="6">
        <v>52367588</v>
      </c>
      <c r="H19" s="6">
        <v>23774297.4</v>
      </c>
      <c r="I19" s="6">
        <v>816325170.5999999</v>
      </c>
      <c r="J19" s="6">
        <v>41157.384880068355</v>
      </c>
    </row>
    <row r="20" ht="12.75" customHeight="1"/>
    <row r="21" ht="12.75" customHeight="1">
      <c r="A21" s="28" t="s">
        <v>72</v>
      </c>
    </row>
    <row r="22" ht="12.75" customHeight="1"/>
    <row r="23" ht="12.75" customHeight="1">
      <c r="A23" s="14" t="s">
        <v>59</v>
      </c>
    </row>
    <row r="24" ht="12.75" customHeight="1">
      <c r="A24" s="14" t="s">
        <v>60</v>
      </c>
    </row>
    <row r="25" ht="12.75" customHeight="1">
      <c r="A25" s="14" t="s">
        <v>61</v>
      </c>
    </row>
    <row r="26" ht="12.75" customHeight="1">
      <c r="A26" s="14" t="s">
        <v>62</v>
      </c>
    </row>
    <row r="27" ht="12.75" customHeight="1">
      <c r="A27" s="14" t="s">
        <v>63</v>
      </c>
    </row>
    <row r="28" ht="12.75" customHeight="1">
      <c r="A28" s="14" t="s">
        <v>64</v>
      </c>
    </row>
    <row r="29" ht="12.75" customHeight="1">
      <c r="A29" s="14" t="s">
        <v>65</v>
      </c>
    </row>
    <row r="30" ht="12.75" customHeight="1">
      <c r="A30" s="14" t="s">
        <v>66</v>
      </c>
    </row>
    <row r="31" ht="12.75" customHeight="1">
      <c r="A31" s="14" t="s">
        <v>67</v>
      </c>
    </row>
    <row r="32" ht="12.75">
      <c r="A32" s="14" t="s">
        <v>69</v>
      </c>
    </row>
  </sheetData>
  <sheetProtection/>
  <printOptions horizontalCentered="1"/>
  <pageMargins left="0.5" right="0.5" top="1" bottom="1" header="0.5" footer="0.5"/>
  <pageSetup firstPageNumber="2" useFirstPageNumber="1" fitToHeight="1" fitToWidth="1" horizontalDpi="600" verticalDpi="600" orientation="landscape" scale="76" r:id="rId1"/>
  <headerFooter scaleWithDoc="0" alignWithMargins="0">
    <oddFooter>&amp;LVermont Tax Department&amp;C- &amp;P -&amp;RJanuary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4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375" style="0" customWidth="1"/>
    <col min="2" max="2" width="11.25390625" style="18" bestFit="1" customWidth="1"/>
    <col min="3" max="3" width="11.00390625" style="18" customWidth="1"/>
    <col min="4" max="4" width="8.75390625" style="18" customWidth="1"/>
    <col min="5" max="5" width="11.50390625" style="18" customWidth="1"/>
    <col min="6" max="6" width="12.50390625" style="18" customWidth="1"/>
    <col min="7" max="7" width="13.75390625" style="18" customWidth="1"/>
    <col min="8" max="8" width="15.625" style="19" bestFit="1" customWidth="1"/>
    <col min="9" max="9" width="16.50390625" style="19" customWidth="1"/>
    <col min="10" max="10" width="15.625" style="19" bestFit="1" customWidth="1"/>
    <col min="11" max="11" width="14.00390625" style="19" bestFit="1" customWidth="1"/>
  </cols>
  <sheetData>
    <row r="1" spans="1:11" ht="18">
      <c r="A1" s="24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2:11" s="2" customFormat="1" ht="11.25" customHeight="1">
      <c r="B2" s="16"/>
      <c r="C2" s="16"/>
      <c r="D2" s="16"/>
      <c r="E2" s="16"/>
      <c r="F2" s="16"/>
      <c r="G2" s="16"/>
      <c r="H2" s="17"/>
      <c r="I2" s="17"/>
      <c r="J2" s="17"/>
      <c r="K2" s="17"/>
    </row>
    <row r="3" spans="1:11" s="12" customFormat="1" ht="45.75" thickBot="1">
      <c r="A3" s="10" t="s">
        <v>45</v>
      </c>
      <c r="B3" s="10" t="s">
        <v>12</v>
      </c>
      <c r="C3" s="11" t="s">
        <v>28</v>
      </c>
      <c r="D3" s="11" t="s">
        <v>29</v>
      </c>
      <c r="E3" s="11" t="s">
        <v>43</v>
      </c>
      <c r="F3" s="11" t="s">
        <v>44</v>
      </c>
      <c r="G3" s="10" t="s">
        <v>47</v>
      </c>
      <c r="H3" s="10" t="s">
        <v>36</v>
      </c>
      <c r="I3" s="10" t="s">
        <v>46</v>
      </c>
      <c r="J3" s="10" t="s">
        <v>41</v>
      </c>
      <c r="K3" s="10" t="s">
        <v>37</v>
      </c>
    </row>
    <row r="4" spans="1:11" ht="15">
      <c r="A4" s="13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t="s">
        <v>48</v>
      </c>
      <c r="B5" s="15">
        <v>309</v>
      </c>
      <c r="C5" s="15">
        <v>108</v>
      </c>
      <c r="D5" s="15">
        <v>183</v>
      </c>
      <c r="E5" s="15" t="s">
        <v>77</v>
      </c>
      <c r="F5" s="15">
        <v>10</v>
      </c>
      <c r="G5" s="15">
        <v>485</v>
      </c>
      <c r="H5" s="15">
        <v>-21662330</v>
      </c>
      <c r="I5" s="15">
        <v>-21662330</v>
      </c>
      <c r="J5" s="15">
        <v>304258</v>
      </c>
      <c r="K5" s="15">
        <v>1977</v>
      </c>
    </row>
    <row r="6" spans="1:11" ht="12.75">
      <c r="A6" t="s">
        <v>49</v>
      </c>
      <c r="B6" s="15">
        <v>1314</v>
      </c>
      <c r="C6" s="15">
        <v>130</v>
      </c>
      <c r="D6" s="15">
        <v>1142</v>
      </c>
      <c r="E6" s="15" t="s">
        <v>77</v>
      </c>
      <c r="F6" s="15">
        <v>33</v>
      </c>
      <c r="G6" s="15">
        <v>1127</v>
      </c>
      <c r="H6" s="15">
        <v>2999868</v>
      </c>
      <c r="I6" s="15">
        <v>2978915.000238</v>
      </c>
      <c r="J6" s="15">
        <v>1256</v>
      </c>
      <c r="K6" s="15">
        <v>-42402</v>
      </c>
    </row>
    <row r="7" spans="1:11" ht="12.75">
      <c r="A7" t="s">
        <v>0</v>
      </c>
      <c r="B7" s="15">
        <v>1119</v>
      </c>
      <c r="C7" s="15">
        <v>145</v>
      </c>
      <c r="D7" s="15">
        <v>917</v>
      </c>
      <c r="E7" s="15">
        <v>15</v>
      </c>
      <c r="F7" s="15">
        <v>42</v>
      </c>
      <c r="G7" s="15">
        <v>1067</v>
      </c>
      <c r="H7" s="15">
        <v>8398165</v>
      </c>
      <c r="I7" s="15">
        <v>8340229.002967</v>
      </c>
      <c r="J7" s="15">
        <v>366553</v>
      </c>
      <c r="K7" s="15">
        <v>-74405.68</v>
      </c>
    </row>
    <row r="8" spans="1:11" ht="12.75">
      <c r="A8" t="s">
        <v>1</v>
      </c>
      <c r="B8" s="15">
        <v>1012</v>
      </c>
      <c r="C8" s="15">
        <v>137</v>
      </c>
      <c r="D8" s="15">
        <v>785</v>
      </c>
      <c r="E8" s="15">
        <v>18</v>
      </c>
      <c r="F8" s="15">
        <v>72</v>
      </c>
      <c r="G8" s="15">
        <v>1147</v>
      </c>
      <c r="H8" s="15">
        <v>12552959</v>
      </c>
      <c r="I8" s="15">
        <v>12377855.029311003</v>
      </c>
      <c r="J8" s="15">
        <v>1884345</v>
      </c>
      <c r="K8" s="15">
        <v>-82607</v>
      </c>
    </row>
    <row r="9" spans="1:11" ht="12.75">
      <c r="A9" t="s">
        <v>2</v>
      </c>
      <c r="B9" s="15">
        <v>873</v>
      </c>
      <c r="C9" s="15">
        <v>125</v>
      </c>
      <c r="D9" s="15">
        <v>640</v>
      </c>
      <c r="E9" s="15">
        <v>18</v>
      </c>
      <c r="F9" s="15">
        <v>90</v>
      </c>
      <c r="G9" s="15">
        <v>1112</v>
      </c>
      <c r="H9" s="15">
        <v>15299763</v>
      </c>
      <c r="I9" s="15">
        <v>15146564.008435002</v>
      </c>
      <c r="J9" s="15">
        <v>4176490</v>
      </c>
      <c r="K9" s="15">
        <v>-32221</v>
      </c>
    </row>
    <row r="10" spans="1:11" ht="12.75">
      <c r="A10" t="s">
        <v>3</v>
      </c>
      <c r="B10" s="15">
        <v>911</v>
      </c>
      <c r="C10" s="15">
        <v>153</v>
      </c>
      <c r="D10" s="15">
        <v>635</v>
      </c>
      <c r="E10" s="15">
        <v>14</v>
      </c>
      <c r="F10" s="15">
        <v>109</v>
      </c>
      <c r="G10" s="15">
        <v>1293</v>
      </c>
      <c r="H10" s="15">
        <v>20508018</v>
      </c>
      <c r="I10" s="15">
        <v>20284056.978255</v>
      </c>
      <c r="J10" s="15">
        <v>7170134</v>
      </c>
      <c r="K10" s="15">
        <v>22003</v>
      </c>
    </row>
    <row r="11" spans="1:11" ht="12.75">
      <c r="A11" t="s">
        <v>4</v>
      </c>
      <c r="B11" s="15">
        <v>998</v>
      </c>
      <c r="C11" s="15">
        <v>169</v>
      </c>
      <c r="D11" s="15">
        <v>676</v>
      </c>
      <c r="E11" s="15">
        <v>19</v>
      </c>
      <c r="F11" s="15">
        <v>134</v>
      </c>
      <c r="G11" s="15">
        <v>1465</v>
      </c>
      <c r="H11" s="15">
        <v>27507989</v>
      </c>
      <c r="I11" s="15">
        <v>27129816.03487301</v>
      </c>
      <c r="J11" s="15">
        <v>11855413</v>
      </c>
      <c r="K11" s="15">
        <v>173894</v>
      </c>
    </row>
    <row r="12" spans="1:11" ht="12.75">
      <c r="A12" t="s">
        <v>5</v>
      </c>
      <c r="B12" s="15">
        <v>1025</v>
      </c>
      <c r="C12" s="15">
        <v>175</v>
      </c>
      <c r="D12" s="15">
        <v>706</v>
      </c>
      <c r="E12" s="15">
        <v>20</v>
      </c>
      <c r="F12" s="15">
        <v>124</v>
      </c>
      <c r="G12" s="15">
        <v>1479</v>
      </c>
      <c r="H12" s="15">
        <v>33285054</v>
      </c>
      <c r="I12" s="15">
        <v>32875866.005723</v>
      </c>
      <c r="J12" s="15">
        <v>17193514</v>
      </c>
      <c r="K12" s="15">
        <v>417616</v>
      </c>
    </row>
    <row r="13" spans="1:11" ht="12.75">
      <c r="A13" t="s">
        <v>6</v>
      </c>
      <c r="B13" s="15">
        <v>968</v>
      </c>
      <c r="C13" s="15">
        <v>181</v>
      </c>
      <c r="D13" s="15">
        <v>619</v>
      </c>
      <c r="E13" s="15">
        <v>32</v>
      </c>
      <c r="F13" s="15">
        <v>136</v>
      </c>
      <c r="G13" s="15">
        <v>1479</v>
      </c>
      <c r="H13" s="15">
        <v>36269209</v>
      </c>
      <c r="I13" s="15">
        <v>35797676.040863</v>
      </c>
      <c r="J13" s="15">
        <v>20172980</v>
      </c>
      <c r="K13" s="15">
        <v>544162</v>
      </c>
    </row>
    <row r="14" spans="1:11" ht="12.75">
      <c r="A14" t="s">
        <v>7</v>
      </c>
      <c r="B14" s="15">
        <v>846</v>
      </c>
      <c r="C14" s="15">
        <v>158</v>
      </c>
      <c r="D14" s="15">
        <v>561</v>
      </c>
      <c r="E14" s="15">
        <v>30</v>
      </c>
      <c r="F14" s="15">
        <v>97</v>
      </c>
      <c r="G14" s="15">
        <v>1244</v>
      </c>
      <c r="H14" s="15">
        <v>35887946</v>
      </c>
      <c r="I14" s="15">
        <v>35409393.007552</v>
      </c>
      <c r="J14" s="15">
        <v>21381291</v>
      </c>
      <c r="K14" s="15">
        <v>641097</v>
      </c>
    </row>
    <row r="15" spans="1:11" ht="12.75">
      <c r="A15" t="s">
        <v>8</v>
      </c>
      <c r="B15" s="15">
        <v>800</v>
      </c>
      <c r="C15" s="15">
        <v>176</v>
      </c>
      <c r="D15" s="15">
        <v>489</v>
      </c>
      <c r="E15" s="15">
        <v>28</v>
      </c>
      <c r="F15" s="15">
        <v>107</v>
      </c>
      <c r="G15" s="15">
        <v>1284</v>
      </c>
      <c r="H15" s="15">
        <v>37955372</v>
      </c>
      <c r="I15" s="15">
        <v>37284746.940286994</v>
      </c>
      <c r="J15" s="15">
        <v>23713460</v>
      </c>
      <c r="K15" s="15">
        <v>734400</v>
      </c>
    </row>
    <row r="16" spans="1:11" ht="12.75">
      <c r="A16" t="s">
        <v>9</v>
      </c>
      <c r="B16" s="15">
        <v>1378</v>
      </c>
      <c r="C16" s="15">
        <v>463</v>
      </c>
      <c r="D16" s="15">
        <v>719</v>
      </c>
      <c r="E16" s="15">
        <v>56</v>
      </c>
      <c r="F16" s="15">
        <v>140</v>
      </c>
      <c r="G16" s="15">
        <v>2342</v>
      </c>
      <c r="H16" s="15">
        <v>75577978</v>
      </c>
      <c r="I16" s="15">
        <v>74297843.96708</v>
      </c>
      <c r="J16" s="15">
        <v>48722614</v>
      </c>
      <c r="K16" s="15">
        <v>1639649</v>
      </c>
    </row>
    <row r="17" spans="1:11" ht="12.75">
      <c r="A17" t="s">
        <v>10</v>
      </c>
      <c r="B17" s="15">
        <v>1539</v>
      </c>
      <c r="C17" s="15">
        <v>735</v>
      </c>
      <c r="D17" s="15">
        <v>630</v>
      </c>
      <c r="E17" s="15">
        <v>49</v>
      </c>
      <c r="F17" s="15">
        <v>125</v>
      </c>
      <c r="G17" s="15">
        <v>2965</v>
      </c>
      <c r="H17" s="15">
        <v>103349424</v>
      </c>
      <c r="I17" s="15">
        <v>101898710.015931</v>
      </c>
      <c r="J17" s="15">
        <v>72096308</v>
      </c>
      <c r="K17" s="15">
        <v>2610434</v>
      </c>
    </row>
    <row r="18" spans="1:11" ht="12.75">
      <c r="A18" t="s">
        <v>11</v>
      </c>
      <c r="B18" s="15">
        <v>1902</v>
      </c>
      <c r="C18" s="15">
        <v>1317</v>
      </c>
      <c r="D18" s="15">
        <v>450</v>
      </c>
      <c r="E18" s="15">
        <v>32</v>
      </c>
      <c r="F18" s="15">
        <v>103</v>
      </c>
      <c r="G18" s="15">
        <v>4284</v>
      </c>
      <c r="H18" s="15">
        <v>165246590</v>
      </c>
      <c r="I18" s="15">
        <v>162398634.00924903</v>
      </c>
      <c r="J18" s="15">
        <v>122837436</v>
      </c>
      <c r="K18" s="15">
        <v>4467932</v>
      </c>
    </row>
    <row r="19" spans="1:11" ht="12.75">
      <c r="A19" t="s">
        <v>42</v>
      </c>
      <c r="B19" s="15">
        <v>2188</v>
      </c>
      <c r="C19" s="15">
        <v>1851</v>
      </c>
      <c r="D19" s="15">
        <v>270</v>
      </c>
      <c r="E19" s="15">
        <v>15</v>
      </c>
      <c r="F19" s="15">
        <v>52</v>
      </c>
      <c r="G19" s="15">
        <v>5500</v>
      </c>
      <c r="H19" s="15">
        <v>264003714</v>
      </c>
      <c r="I19" s="15">
        <v>259836448.72310498</v>
      </c>
      <c r="J19" s="15">
        <v>211203223</v>
      </c>
      <c r="K19" s="15">
        <v>8919128</v>
      </c>
    </row>
    <row r="20" spans="1:11" ht="12.75">
      <c r="A20" t="s">
        <v>50</v>
      </c>
      <c r="B20" s="15">
        <v>1623</v>
      </c>
      <c r="C20" s="15">
        <v>1393</v>
      </c>
      <c r="D20" s="15">
        <v>200</v>
      </c>
      <c r="E20" s="15" t="s">
        <v>77</v>
      </c>
      <c r="F20" s="15">
        <v>21</v>
      </c>
      <c r="G20" s="15">
        <v>4163</v>
      </c>
      <c r="H20" s="15">
        <v>492560865</v>
      </c>
      <c r="I20" s="15">
        <v>475236487.57599795</v>
      </c>
      <c r="J20" s="15">
        <v>448853269</v>
      </c>
      <c r="K20" s="15">
        <v>26533391</v>
      </c>
    </row>
    <row r="21" spans="2:11" ht="12.7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t="s">
        <v>76</v>
      </c>
      <c r="B22" s="15">
        <v>18805</v>
      </c>
      <c r="C22" s="15">
        <v>7416</v>
      </c>
      <c r="D22" s="15">
        <v>9622</v>
      </c>
      <c r="E22" s="15">
        <v>372</v>
      </c>
      <c r="F22" s="15">
        <v>1395</v>
      </c>
      <c r="G22" s="15">
        <v>32436</v>
      </c>
      <c r="H22" s="15">
        <v>1309740584</v>
      </c>
      <c r="I22" s="15">
        <v>1279630912.3398666</v>
      </c>
      <c r="J22" s="15">
        <v>1011932544</v>
      </c>
      <c r="K22" s="15">
        <v>46474047.32</v>
      </c>
    </row>
    <row r="23" spans="1:11" ht="15">
      <c r="A23" s="13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t="s">
        <v>48</v>
      </c>
      <c r="B24" s="15">
        <v>353</v>
      </c>
      <c r="C24" s="15">
        <v>122</v>
      </c>
      <c r="D24" s="15">
        <v>208</v>
      </c>
      <c r="E24" s="15" t="s">
        <v>77</v>
      </c>
      <c r="F24" s="15">
        <v>15</v>
      </c>
      <c r="G24" s="15">
        <v>523</v>
      </c>
      <c r="H24" s="15">
        <v>-25457209</v>
      </c>
      <c r="I24" s="15">
        <v>-25457209</v>
      </c>
      <c r="J24" s="15">
        <v>185597</v>
      </c>
      <c r="K24" s="15">
        <v>-1849</v>
      </c>
    </row>
    <row r="25" spans="1:11" ht="12.75">
      <c r="A25" t="s">
        <v>49</v>
      </c>
      <c r="B25" s="15">
        <v>1499</v>
      </c>
      <c r="C25" s="15">
        <v>174</v>
      </c>
      <c r="D25" s="15">
        <v>1240</v>
      </c>
      <c r="E25" s="15">
        <v>14</v>
      </c>
      <c r="F25" s="15">
        <v>71</v>
      </c>
      <c r="G25" s="15">
        <v>1463</v>
      </c>
      <c r="H25" s="15">
        <v>3290284</v>
      </c>
      <c r="I25" s="15">
        <v>3267811.001691</v>
      </c>
      <c r="J25" s="15">
        <v>6297</v>
      </c>
      <c r="K25" s="15">
        <v>-68837</v>
      </c>
    </row>
    <row r="26" spans="1:11" ht="12.75">
      <c r="A26" t="s">
        <v>0</v>
      </c>
      <c r="B26" s="15">
        <v>1292</v>
      </c>
      <c r="C26" s="15">
        <v>168</v>
      </c>
      <c r="D26" s="15">
        <v>1015</v>
      </c>
      <c r="E26" s="15">
        <v>16</v>
      </c>
      <c r="F26" s="15">
        <v>93</v>
      </c>
      <c r="G26" s="15">
        <v>1362</v>
      </c>
      <c r="H26" s="15">
        <v>9646367</v>
      </c>
      <c r="I26" s="15">
        <v>9535484.011646</v>
      </c>
      <c r="J26" s="15">
        <v>373433</v>
      </c>
      <c r="K26" s="15">
        <v>-130014</v>
      </c>
    </row>
    <row r="27" spans="1:11" ht="12.75">
      <c r="A27" t="s">
        <v>1</v>
      </c>
      <c r="B27" s="15">
        <v>1146</v>
      </c>
      <c r="C27" s="15">
        <v>164</v>
      </c>
      <c r="D27" s="15">
        <v>844</v>
      </c>
      <c r="E27" s="15">
        <v>18</v>
      </c>
      <c r="F27" s="15">
        <v>120</v>
      </c>
      <c r="G27" s="15">
        <v>1441</v>
      </c>
      <c r="H27" s="15">
        <v>14320250</v>
      </c>
      <c r="I27" s="15">
        <v>14106835.976285</v>
      </c>
      <c r="J27" s="15">
        <v>1927134</v>
      </c>
      <c r="K27" s="15">
        <v>-165757</v>
      </c>
    </row>
    <row r="28" spans="1:11" ht="12.75">
      <c r="A28" t="s">
        <v>2</v>
      </c>
      <c r="B28" s="15">
        <v>1058</v>
      </c>
      <c r="C28" s="15">
        <v>158</v>
      </c>
      <c r="D28" s="15">
        <v>724</v>
      </c>
      <c r="E28" s="15">
        <v>21</v>
      </c>
      <c r="F28" s="15">
        <v>155</v>
      </c>
      <c r="G28" s="15">
        <v>1479</v>
      </c>
      <c r="H28" s="15">
        <v>18507926</v>
      </c>
      <c r="I28" s="15">
        <v>18177858.007262</v>
      </c>
      <c r="J28" s="15">
        <v>4588120</v>
      </c>
      <c r="K28" s="15">
        <v>-134093</v>
      </c>
    </row>
    <row r="29" spans="1:11" ht="12.75">
      <c r="A29" t="s">
        <v>3</v>
      </c>
      <c r="B29" s="15">
        <v>997</v>
      </c>
      <c r="C29" s="15">
        <v>155</v>
      </c>
      <c r="D29" s="15">
        <v>645</v>
      </c>
      <c r="E29" s="15">
        <v>33</v>
      </c>
      <c r="F29" s="15">
        <v>164</v>
      </c>
      <c r="G29" s="15">
        <v>1506</v>
      </c>
      <c r="H29" s="15">
        <v>22398680</v>
      </c>
      <c r="I29" s="15">
        <v>21933794.979419</v>
      </c>
      <c r="J29" s="15">
        <v>7128975</v>
      </c>
      <c r="K29" s="15">
        <v>-76725</v>
      </c>
    </row>
    <row r="30" spans="1:11" ht="12.75">
      <c r="A30" t="s">
        <v>4</v>
      </c>
      <c r="B30" s="15">
        <v>1051</v>
      </c>
      <c r="C30" s="15">
        <v>171</v>
      </c>
      <c r="D30" s="15">
        <v>683</v>
      </c>
      <c r="E30" s="15">
        <v>25</v>
      </c>
      <c r="F30" s="15">
        <v>172</v>
      </c>
      <c r="G30" s="15">
        <v>1586</v>
      </c>
      <c r="H30" s="15">
        <v>28971854</v>
      </c>
      <c r="I30" s="15">
        <v>28520334.976326995</v>
      </c>
      <c r="J30" s="15">
        <v>12164520</v>
      </c>
      <c r="K30" s="15">
        <v>119762</v>
      </c>
    </row>
    <row r="31" spans="1:11" ht="12.75">
      <c r="A31" t="s">
        <v>5</v>
      </c>
      <c r="B31" s="15">
        <v>1114</v>
      </c>
      <c r="C31" s="15">
        <v>179</v>
      </c>
      <c r="D31" s="15">
        <v>665</v>
      </c>
      <c r="E31" s="15">
        <v>34</v>
      </c>
      <c r="F31" s="15">
        <v>236</v>
      </c>
      <c r="G31" s="15">
        <v>1829</v>
      </c>
      <c r="H31" s="15">
        <v>36198690</v>
      </c>
      <c r="I31" s="15">
        <v>35635063.96619101</v>
      </c>
      <c r="J31" s="15">
        <v>17374951</v>
      </c>
      <c r="K31" s="15">
        <v>257775</v>
      </c>
    </row>
    <row r="32" spans="1:11" ht="12.75">
      <c r="A32" t="s">
        <v>6</v>
      </c>
      <c r="B32" s="15">
        <v>1044</v>
      </c>
      <c r="C32" s="15">
        <v>183</v>
      </c>
      <c r="D32" s="15">
        <v>656</v>
      </c>
      <c r="E32" s="15">
        <v>30</v>
      </c>
      <c r="F32" s="15">
        <v>175</v>
      </c>
      <c r="G32" s="15">
        <v>1651</v>
      </c>
      <c r="H32" s="15">
        <v>39100164</v>
      </c>
      <c r="I32" s="15">
        <v>38635067.048923</v>
      </c>
      <c r="J32" s="15">
        <v>21024130</v>
      </c>
      <c r="K32" s="15">
        <v>480700</v>
      </c>
    </row>
    <row r="33" spans="1:11" ht="12.75">
      <c r="A33" t="s">
        <v>7</v>
      </c>
      <c r="B33" s="15">
        <v>860</v>
      </c>
      <c r="C33" s="15">
        <v>214</v>
      </c>
      <c r="D33" s="15">
        <v>488</v>
      </c>
      <c r="E33" s="15">
        <v>20</v>
      </c>
      <c r="F33" s="15">
        <v>138</v>
      </c>
      <c r="G33" s="15">
        <v>1449</v>
      </c>
      <c r="H33" s="15">
        <v>36538403</v>
      </c>
      <c r="I33" s="15">
        <v>36002719.048113</v>
      </c>
      <c r="J33" s="15">
        <v>20426308</v>
      </c>
      <c r="K33" s="15">
        <v>514311</v>
      </c>
    </row>
    <row r="34" spans="1:11" ht="12.75">
      <c r="A34" t="s">
        <v>8</v>
      </c>
      <c r="B34" s="15">
        <v>756</v>
      </c>
      <c r="C34" s="15">
        <v>196</v>
      </c>
      <c r="D34" s="15">
        <v>427</v>
      </c>
      <c r="E34" s="15">
        <v>26</v>
      </c>
      <c r="F34" s="15">
        <v>107</v>
      </c>
      <c r="G34" s="15">
        <v>1263</v>
      </c>
      <c r="H34" s="15">
        <v>35868962</v>
      </c>
      <c r="I34" s="15">
        <v>35314520.930534</v>
      </c>
      <c r="J34" s="15">
        <v>21485465</v>
      </c>
      <c r="K34" s="15">
        <v>601784</v>
      </c>
    </row>
    <row r="35" spans="1:11" ht="12.75">
      <c r="A35" t="s">
        <v>9</v>
      </c>
      <c r="B35" s="15">
        <v>1180</v>
      </c>
      <c r="C35" s="15">
        <v>419</v>
      </c>
      <c r="D35" s="15">
        <v>580</v>
      </c>
      <c r="E35" s="15">
        <v>51</v>
      </c>
      <c r="F35" s="15">
        <v>130</v>
      </c>
      <c r="G35" s="15">
        <v>2110</v>
      </c>
      <c r="H35" s="15">
        <v>64755318</v>
      </c>
      <c r="I35" s="15">
        <v>63415079.89287799</v>
      </c>
      <c r="J35" s="15">
        <v>41023927</v>
      </c>
      <c r="K35" s="15">
        <v>1209877</v>
      </c>
    </row>
    <row r="36" spans="1:11" ht="12.75">
      <c r="A36" t="s">
        <v>10</v>
      </c>
      <c r="B36" s="15">
        <v>1406</v>
      </c>
      <c r="C36" s="15">
        <v>695</v>
      </c>
      <c r="D36" s="15">
        <v>532</v>
      </c>
      <c r="E36" s="15">
        <v>43</v>
      </c>
      <c r="F36" s="15">
        <v>136</v>
      </c>
      <c r="G36" s="15">
        <v>2769</v>
      </c>
      <c r="H36" s="15">
        <v>94440532</v>
      </c>
      <c r="I36" s="15">
        <v>92484983.98066498</v>
      </c>
      <c r="J36" s="15">
        <v>65042707</v>
      </c>
      <c r="K36" s="15">
        <v>2037671</v>
      </c>
    </row>
    <row r="37" spans="1:11" ht="12.75">
      <c r="A37" t="s">
        <v>11</v>
      </c>
      <c r="B37" s="15">
        <v>1612</v>
      </c>
      <c r="C37" s="15">
        <v>1042</v>
      </c>
      <c r="D37" s="15">
        <v>443</v>
      </c>
      <c r="E37" s="15">
        <v>27</v>
      </c>
      <c r="F37" s="15">
        <v>100</v>
      </c>
      <c r="G37" s="15">
        <v>3518</v>
      </c>
      <c r="H37" s="15">
        <v>139994140</v>
      </c>
      <c r="I37" s="15">
        <v>136293957.78881297</v>
      </c>
      <c r="J37" s="15">
        <v>104720668</v>
      </c>
      <c r="K37" s="15">
        <v>3356128</v>
      </c>
    </row>
    <row r="38" spans="1:11" ht="12.75">
      <c r="A38" t="s">
        <v>42</v>
      </c>
      <c r="B38" s="15">
        <v>1679</v>
      </c>
      <c r="C38" s="15">
        <v>1356</v>
      </c>
      <c r="D38" s="15">
        <v>239</v>
      </c>
      <c r="E38" s="15">
        <v>31</v>
      </c>
      <c r="F38" s="15">
        <v>53</v>
      </c>
      <c r="G38" s="15">
        <v>4129</v>
      </c>
      <c r="H38" s="15">
        <v>202861809</v>
      </c>
      <c r="I38" s="15">
        <v>197735264.49826902</v>
      </c>
      <c r="J38" s="15">
        <v>162745985</v>
      </c>
      <c r="K38" s="15">
        <v>5926990</v>
      </c>
    </row>
    <row r="39" spans="1:11" ht="12.75">
      <c r="A39" t="s">
        <v>50</v>
      </c>
      <c r="B39" s="15">
        <v>1498</v>
      </c>
      <c r="C39" s="15">
        <v>1242</v>
      </c>
      <c r="D39" s="15">
        <v>209</v>
      </c>
      <c r="E39" s="15">
        <v>21</v>
      </c>
      <c r="F39" s="15">
        <v>26</v>
      </c>
      <c r="G39" s="15">
        <v>3789</v>
      </c>
      <c r="H39" s="15">
        <v>523546155</v>
      </c>
      <c r="I39" s="15">
        <v>464789108.0429111</v>
      </c>
      <c r="J39" s="15">
        <v>483000146</v>
      </c>
      <c r="K39" s="15">
        <v>23725445</v>
      </c>
    </row>
    <row r="40" spans="2:11" ht="12.7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t="s">
        <v>76</v>
      </c>
      <c r="B41" s="15">
        <v>18545</v>
      </c>
      <c r="C41" s="15">
        <v>6638</v>
      </c>
      <c r="D41" s="15">
        <v>9598</v>
      </c>
      <c r="E41" s="15">
        <v>418</v>
      </c>
      <c r="F41" s="15">
        <v>1891</v>
      </c>
      <c r="G41" s="15">
        <v>31867</v>
      </c>
      <c r="H41" s="15">
        <v>1244982325</v>
      </c>
      <c r="I41" s="15">
        <v>1170390675.1499267</v>
      </c>
      <c r="J41" s="15">
        <v>963218363</v>
      </c>
      <c r="K41" s="15">
        <v>37653168</v>
      </c>
    </row>
    <row r="42" spans="1:11" ht="15">
      <c r="A42" s="13" t="s">
        <v>16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t="s">
        <v>48</v>
      </c>
      <c r="B43" s="15">
        <v>236</v>
      </c>
      <c r="C43" s="15">
        <v>89</v>
      </c>
      <c r="D43" s="15">
        <v>137</v>
      </c>
      <c r="E43" s="15" t="s">
        <v>77</v>
      </c>
      <c r="F43" s="15" t="s">
        <v>77</v>
      </c>
      <c r="G43" s="15">
        <v>358</v>
      </c>
      <c r="H43" s="15">
        <v>-7461081</v>
      </c>
      <c r="I43" s="15">
        <v>-7461081</v>
      </c>
      <c r="J43" s="15">
        <v>37882</v>
      </c>
      <c r="K43" s="15">
        <v>-8661</v>
      </c>
    </row>
    <row r="44" spans="1:11" ht="12.75">
      <c r="A44" t="s">
        <v>49</v>
      </c>
      <c r="B44" s="15">
        <v>1185</v>
      </c>
      <c r="C44" s="15">
        <v>168</v>
      </c>
      <c r="D44" s="15">
        <v>958</v>
      </c>
      <c r="E44" s="15">
        <v>12</v>
      </c>
      <c r="F44" s="15">
        <v>47</v>
      </c>
      <c r="G44" s="15">
        <v>1236</v>
      </c>
      <c r="H44" s="15">
        <v>2531360</v>
      </c>
      <c r="I44" s="15">
        <v>2525995.0003649998</v>
      </c>
      <c r="J44" s="15">
        <v>0</v>
      </c>
      <c r="K44" s="15">
        <v>-61539</v>
      </c>
    </row>
    <row r="45" spans="1:11" ht="12.75">
      <c r="A45" t="s">
        <v>0</v>
      </c>
      <c r="B45" s="15">
        <v>1011</v>
      </c>
      <c r="C45" s="15">
        <v>142</v>
      </c>
      <c r="D45" s="15">
        <v>811</v>
      </c>
      <c r="E45" s="15">
        <v>13</v>
      </c>
      <c r="F45" s="15">
        <v>45</v>
      </c>
      <c r="G45" s="15">
        <v>1037</v>
      </c>
      <c r="H45" s="15">
        <v>7600371</v>
      </c>
      <c r="I45" s="15">
        <v>7537284.002195001</v>
      </c>
      <c r="J45" s="15">
        <v>380433</v>
      </c>
      <c r="K45" s="15">
        <v>-88550</v>
      </c>
    </row>
    <row r="46" spans="1:11" ht="12.75">
      <c r="A46" t="s">
        <v>1</v>
      </c>
      <c r="B46" s="15">
        <v>964</v>
      </c>
      <c r="C46" s="15">
        <v>156</v>
      </c>
      <c r="D46" s="15">
        <v>698</v>
      </c>
      <c r="E46" s="15">
        <v>13</v>
      </c>
      <c r="F46" s="15">
        <v>97</v>
      </c>
      <c r="G46" s="15">
        <v>1241</v>
      </c>
      <c r="H46" s="15">
        <v>11973397</v>
      </c>
      <c r="I46" s="15">
        <v>11807479.013417</v>
      </c>
      <c r="J46" s="15">
        <v>1525982</v>
      </c>
      <c r="K46" s="15">
        <v>-149791</v>
      </c>
    </row>
    <row r="47" spans="1:11" ht="12.75">
      <c r="A47" t="s">
        <v>2</v>
      </c>
      <c r="B47" s="15">
        <v>859</v>
      </c>
      <c r="C47" s="15">
        <v>173</v>
      </c>
      <c r="D47" s="15">
        <v>577</v>
      </c>
      <c r="E47" s="15">
        <v>12</v>
      </c>
      <c r="F47" s="15">
        <v>97</v>
      </c>
      <c r="G47" s="15">
        <v>1230</v>
      </c>
      <c r="H47" s="15">
        <v>14998114</v>
      </c>
      <c r="I47" s="15">
        <v>14768512.967760999</v>
      </c>
      <c r="J47" s="15">
        <v>3782405</v>
      </c>
      <c r="K47" s="15">
        <v>-103302</v>
      </c>
    </row>
    <row r="48" spans="1:11" ht="12.75">
      <c r="A48" t="s">
        <v>3</v>
      </c>
      <c r="B48" s="15">
        <v>839</v>
      </c>
      <c r="C48" s="15">
        <v>166</v>
      </c>
      <c r="D48" s="15">
        <v>527</v>
      </c>
      <c r="E48" s="15">
        <v>16</v>
      </c>
      <c r="F48" s="15">
        <v>130</v>
      </c>
      <c r="G48" s="15">
        <v>1288</v>
      </c>
      <c r="H48" s="15">
        <v>18839557</v>
      </c>
      <c r="I48" s="15">
        <v>18506922.005374</v>
      </c>
      <c r="J48" s="15">
        <v>6002899</v>
      </c>
      <c r="K48" s="15">
        <v>-66284</v>
      </c>
    </row>
    <row r="49" spans="1:11" ht="12.75">
      <c r="A49" t="s">
        <v>4</v>
      </c>
      <c r="B49" s="15">
        <v>962</v>
      </c>
      <c r="C49" s="15">
        <v>187</v>
      </c>
      <c r="D49" s="15">
        <v>580</v>
      </c>
      <c r="E49" s="15">
        <v>26</v>
      </c>
      <c r="F49" s="15">
        <v>169</v>
      </c>
      <c r="G49" s="15">
        <v>1525</v>
      </c>
      <c r="H49" s="15">
        <v>26565902</v>
      </c>
      <c r="I49" s="15">
        <v>26182973.044595998</v>
      </c>
      <c r="J49" s="15">
        <v>10983310</v>
      </c>
      <c r="K49" s="15">
        <v>92472</v>
      </c>
    </row>
    <row r="50" spans="1:11" ht="12.75">
      <c r="A50" t="s">
        <v>5</v>
      </c>
      <c r="B50" s="15">
        <v>913</v>
      </c>
      <c r="C50" s="15">
        <v>176</v>
      </c>
      <c r="D50" s="15">
        <v>534</v>
      </c>
      <c r="E50" s="15">
        <v>19</v>
      </c>
      <c r="F50" s="15">
        <v>184</v>
      </c>
      <c r="G50" s="15">
        <v>1519</v>
      </c>
      <c r="H50" s="15">
        <v>29624124</v>
      </c>
      <c r="I50" s="15">
        <v>29242867.043153</v>
      </c>
      <c r="J50" s="15">
        <v>13904494</v>
      </c>
      <c r="K50" s="15">
        <v>237502</v>
      </c>
    </row>
    <row r="51" spans="1:11" ht="12.75">
      <c r="A51" t="s">
        <v>6</v>
      </c>
      <c r="B51" s="15">
        <v>898</v>
      </c>
      <c r="C51" s="15">
        <v>204</v>
      </c>
      <c r="D51" s="15">
        <v>507</v>
      </c>
      <c r="E51" s="15">
        <v>29</v>
      </c>
      <c r="F51" s="15">
        <v>158</v>
      </c>
      <c r="G51" s="15">
        <v>1541</v>
      </c>
      <c r="H51" s="15">
        <v>33652016</v>
      </c>
      <c r="I51" s="15">
        <v>33377444.021918</v>
      </c>
      <c r="J51" s="15">
        <v>17604122</v>
      </c>
      <c r="K51" s="15">
        <v>425106</v>
      </c>
    </row>
    <row r="52" spans="1:11" ht="12.75">
      <c r="A52" t="s">
        <v>7</v>
      </c>
      <c r="B52" s="15">
        <v>747</v>
      </c>
      <c r="C52" s="15">
        <v>192</v>
      </c>
      <c r="D52" s="15">
        <v>400</v>
      </c>
      <c r="E52" s="15">
        <v>26</v>
      </c>
      <c r="F52" s="15">
        <v>129</v>
      </c>
      <c r="G52" s="15">
        <v>1300</v>
      </c>
      <c r="H52" s="15">
        <v>31705388</v>
      </c>
      <c r="I52" s="15">
        <v>31214982.029348</v>
      </c>
      <c r="J52" s="15">
        <v>17614453</v>
      </c>
      <c r="K52" s="15">
        <v>495047</v>
      </c>
    </row>
    <row r="53" spans="1:11" ht="12.75">
      <c r="A53" t="s">
        <v>8</v>
      </c>
      <c r="B53" s="15">
        <v>611</v>
      </c>
      <c r="C53" s="15">
        <v>174</v>
      </c>
      <c r="D53" s="15">
        <v>318</v>
      </c>
      <c r="E53" s="15">
        <v>19</v>
      </c>
      <c r="F53" s="15">
        <v>100</v>
      </c>
      <c r="G53" s="15">
        <v>1059</v>
      </c>
      <c r="H53" s="15">
        <v>29015494</v>
      </c>
      <c r="I53" s="15">
        <v>28645727.943992995</v>
      </c>
      <c r="J53" s="15">
        <v>17286005</v>
      </c>
      <c r="K53" s="15">
        <v>536230</v>
      </c>
    </row>
    <row r="54" spans="1:11" ht="12.75">
      <c r="A54" t="s">
        <v>9</v>
      </c>
      <c r="B54" s="15">
        <v>1050</v>
      </c>
      <c r="C54" s="15">
        <v>377</v>
      </c>
      <c r="D54" s="15">
        <v>515</v>
      </c>
      <c r="E54" s="15">
        <v>32</v>
      </c>
      <c r="F54" s="15">
        <v>126</v>
      </c>
      <c r="G54" s="15">
        <v>1896</v>
      </c>
      <c r="H54" s="15">
        <v>57378035</v>
      </c>
      <c r="I54" s="15">
        <v>56882159.02983999</v>
      </c>
      <c r="J54" s="15">
        <v>35823998</v>
      </c>
      <c r="K54" s="15">
        <v>1199431</v>
      </c>
    </row>
    <row r="55" spans="1:11" ht="12.75">
      <c r="A55" t="s">
        <v>10</v>
      </c>
      <c r="B55" s="15">
        <v>1206</v>
      </c>
      <c r="C55" s="15">
        <v>655</v>
      </c>
      <c r="D55" s="15">
        <v>407</v>
      </c>
      <c r="E55" s="15">
        <v>32</v>
      </c>
      <c r="F55" s="15">
        <v>112</v>
      </c>
      <c r="G55" s="15">
        <v>2551</v>
      </c>
      <c r="H55" s="15">
        <v>80697399</v>
      </c>
      <c r="I55" s="15">
        <v>79837810.955405</v>
      </c>
      <c r="J55" s="15">
        <v>54641319</v>
      </c>
      <c r="K55" s="15">
        <v>1958672</v>
      </c>
    </row>
    <row r="56" spans="1:11" ht="12.75">
      <c r="A56" t="s">
        <v>11</v>
      </c>
      <c r="B56" s="15">
        <v>1364</v>
      </c>
      <c r="C56" s="15">
        <v>1024</v>
      </c>
      <c r="D56" s="15">
        <v>257</v>
      </c>
      <c r="E56" s="15">
        <v>16</v>
      </c>
      <c r="F56" s="15">
        <v>67</v>
      </c>
      <c r="G56" s="15">
        <v>3273</v>
      </c>
      <c r="H56" s="15">
        <v>118506693</v>
      </c>
      <c r="I56" s="15">
        <v>116704899.13896197</v>
      </c>
      <c r="J56" s="15">
        <v>87179420</v>
      </c>
      <c r="K56" s="15">
        <v>3152207</v>
      </c>
    </row>
    <row r="57" spans="1:11" ht="12.75">
      <c r="A57" t="s">
        <v>42</v>
      </c>
      <c r="B57" s="15">
        <v>1258</v>
      </c>
      <c r="C57" s="15">
        <v>1050</v>
      </c>
      <c r="D57" s="15">
        <v>151</v>
      </c>
      <c r="E57" s="15">
        <v>16</v>
      </c>
      <c r="F57" s="15">
        <v>41</v>
      </c>
      <c r="G57" s="15">
        <v>3247</v>
      </c>
      <c r="H57" s="15">
        <v>150418523</v>
      </c>
      <c r="I57" s="15">
        <v>147196672.19379497</v>
      </c>
      <c r="J57" s="15">
        <v>118969936</v>
      </c>
      <c r="K57" s="15">
        <v>4961061</v>
      </c>
    </row>
    <row r="58" spans="1:11" ht="12.75">
      <c r="A58" t="s">
        <v>50</v>
      </c>
      <c r="B58" s="15">
        <v>743</v>
      </c>
      <c r="C58" s="15">
        <v>624</v>
      </c>
      <c r="D58" s="15">
        <v>90</v>
      </c>
      <c r="E58" s="15" t="s">
        <v>77</v>
      </c>
      <c r="F58" s="15">
        <v>20</v>
      </c>
      <c r="G58" s="15">
        <v>1937</v>
      </c>
      <c r="H58" s="15">
        <v>196860028</v>
      </c>
      <c r="I58" s="15">
        <v>188478726.80911198</v>
      </c>
      <c r="J58" s="15">
        <v>176075546</v>
      </c>
      <c r="K58" s="15">
        <v>9832540</v>
      </c>
    </row>
    <row r="59" spans="2:11" ht="12.7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t="s">
        <v>76</v>
      </c>
      <c r="B60" s="15">
        <v>14846</v>
      </c>
      <c r="C60" s="15">
        <v>5557</v>
      </c>
      <c r="D60" s="15">
        <v>7467</v>
      </c>
      <c r="E60" s="15">
        <v>295</v>
      </c>
      <c r="F60" s="15">
        <f>SUM(F43:F58)</f>
        <v>1522</v>
      </c>
      <c r="G60" s="15">
        <v>26238</v>
      </c>
      <c r="H60" s="15">
        <v>802905320</v>
      </c>
      <c r="I60" s="15">
        <v>785449374.1992342</v>
      </c>
      <c r="J60" s="15">
        <v>561812204</v>
      </c>
      <c r="K60" s="15">
        <v>22412141</v>
      </c>
    </row>
    <row r="61" spans="1:11" ht="15">
      <c r="A61" s="13" t="s">
        <v>17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t="s">
        <v>48</v>
      </c>
      <c r="B62" s="15">
        <v>778</v>
      </c>
      <c r="C62" s="15">
        <v>211</v>
      </c>
      <c r="D62" s="15">
        <v>521</v>
      </c>
      <c r="E62" s="15" t="s">
        <v>77</v>
      </c>
      <c r="F62" s="15">
        <v>37</v>
      </c>
      <c r="G62" s="15">
        <v>1128</v>
      </c>
      <c r="H62" s="15">
        <v>-55150705</v>
      </c>
      <c r="I62" s="15">
        <v>-55150705</v>
      </c>
      <c r="J62" s="15">
        <v>4039906</v>
      </c>
      <c r="K62" s="15">
        <v>226692</v>
      </c>
    </row>
    <row r="63" spans="1:11" ht="12.75">
      <c r="A63" t="s">
        <v>49</v>
      </c>
      <c r="B63" s="15">
        <v>4706</v>
      </c>
      <c r="C63" s="15">
        <v>300</v>
      </c>
      <c r="D63" s="15">
        <v>4199</v>
      </c>
      <c r="E63" s="15">
        <v>33</v>
      </c>
      <c r="F63" s="15">
        <v>174</v>
      </c>
      <c r="G63" s="15">
        <v>3586</v>
      </c>
      <c r="H63" s="15">
        <v>10948761</v>
      </c>
      <c r="I63" s="15">
        <v>10842084.000357995</v>
      </c>
      <c r="J63" s="15">
        <v>193939</v>
      </c>
      <c r="K63" s="15">
        <v>-168781</v>
      </c>
    </row>
    <row r="64" spans="1:11" ht="12.75">
      <c r="A64" t="s">
        <v>0</v>
      </c>
      <c r="B64" s="15">
        <v>4490</v>
      </c>
      <c r="C64" s="15">
        <v>254</v>
      </c>
      <c r="D64" s="15">
        <v>4048</v>
      </c>
      <c r="E64" s="15">
        <v>37</v>
      </c>
      <c r="F64" s="15">
        <v>151</v>
      </c>
      <c r="G64" s="15">
        <v>3566</v>
      </c>
      <c r="H64" s="15">
        <v>33679368</v>
      </c>
      <c r="I64" s="15">
        <v>33176697.027408008</v>
      </c>
      <c r="J64" s="15">
        <v>2047852</v>
      </c>
      <c r="K64" s="15">
        <v>-258954</v>
      </c>
    </row>
    <row r="65" spans="1:11" ht="12.75">
      <c r="A65" t="s">
        <v>1</v>
      </c>
      <c r="B65" s="15">
        <v>4082</v>
      </c>
      <c r="C65" s="15">
        <v>334</v>
      </c>
      <c r="D65" s="15">
        <v>3450</v>
      </c>
      <c r="E65" s="15">
        <v>60</v>
      </c>
      <c r="F65" s="15">
        <v>238</v>
      </c>
      <c r="G65" s="15">
        <v>4194</v>
      </c>
      <c r="H65" s="15">
        <v>50678577</v>
      </c>
      <c r="I65" s="15">
        <v>49647690.95935901</v>
      </c>
      <c r="J65" s="15">
        <v>8819926</v>
      </c>
      <c r="K65" s="15">
        <v>-222954</v>
      </c>
    </row>
    <row r="66" spans="1:11" ht="12.75">
      <c r="A66" t="s">
        <v>2</v>
      </c>
      <c r="B66" s="15">
        <v>3642</v>
      </c>
      <c r="C66" s="15">
        <v>352</v>
      </c>
      <c r="D66" s="15">
        <v>2977</v>
      </c>
      <c r="E66" s="15">
        <v>62</v>
      </c>
      <c r="F66" s="15">
        <v>251</v>
      </c>
      <c r="G66" s="15">
        <v>4273</v>
      </c>
      <c r="H66" s="15">
        <v>63833658</v>
      </c>
      <c r="I66" s="15">
        <v>62539268.09645001</v>
      </c>
      <c r="J66" s="15">
        <v>19785261</v>
      </c>
      <c r="K66" s="15">
        <v>88189</v>
      </c>
    </row>
    <row r="67" spans="1:11" ht="12.75">
      <c r="A67" t="s">
        <v>3</v>
      </c>
      <c r="B67" s="15">
        <v>3608</v>
      </c>
      <c r="C67" s="15">
        <v>428</v>
      </c>
      <c r="D67" s="15">
        <v>2718</v>
      </c>
      <c r="E67" s="15">
        <v>79</v>
      </c>
      <c r="F67" s="15">
        <v>383</v>
      </c>
      <c r="G67" s="15">
        <v>4697</v>
      </c>
      <c r="H67" s="15">
        <v>81440982</v>
      </c>
      <c r="I67" s="15">
        <v>79436524.98386598</v>
      </c>
      <c r="J67" s="15">
        <v>31106287</v>
      </c>
      <c r="K67" s="15">
        <v>336616</v>
      </c>
    </row>
    <row r="68" spans="1:11" ht="12.75">
      <c r="A68" t="s">
        <v>4</v>
      </c>
      <c r="B68" s="15">
        <v>3832</v>
      </c>
      <c r="C68" s="15">
        <v>419</v>
      </c>
      <c r="D68" s="15">
        <v>2949</v>
      </c>
      <c r="E68" s="15">
        <v>75</v>
      </c>
      <c r="F68" s="15">
        <v>389</v>
      </c>
      <c r="G68" s="15">
        <v>5096</v>
      </c>
      <c r="H68" s="15">
        <v>105569577</v>
      </c>
      <c r="I68" s="15">
        <v>103267594.915419</v>
      </c>
      <c r="J68" s="15">
        <v>49868104</v>
      </c>
      <c r="K68" s="15">
        <v>1020952</v>
      </c>
    </row>
    <row r="69" spans="1:11" ht="12.75">
      <c r="A69" t="s">
        <v>5</v>
      </c>
      <c r="B69" s="15">
        <v>4125</v>
      </c>
      <c r="C69" s="15">
        <v>480</v>
      </c>
      <c r="D69" s="15">
        <v>3109</v>
      </c>
      <c r="E69" s="15">
        <v>107</v>
      </c>
      <c r="F69" s="15">
        <v>429</v>
      </c>
      <c r="G69" s="15">
        <v>5667</v>
      </c>
      <c r="H69" s="15">
        <v>133969694</v>
      </c>
      <c r="I69" s="15">
        <v>131409717.00344598</v>
      </c>
      <c r="J69" s="15">
        <v>72201342</v>
      </c>
      <c r="K69" s="15">
        <v>1806320</v>
      </c>
    </row>
    <row r="70" spans="1:11" ht="12.75">
      <c r="A70" t="s">
        <v>6</v>
      </c>
      <c r="B70" s="15">
        <v>4193</v>
      </c>
      <c r="C70" s="15">
        <v>496</v>
      </c>
      <c r="D70" s="15">
        <v>3177</v>
      </c>
      <c r="E70" s="15">
        <v>107</v>
      </c>
      <c r="F70" s="15">
        <v>413</v>
      </c>
      <c r="G70" s="15">
        <v>5735</v>
      </c>
      <c r="H70" s="15">
        <v>157233215</v>
      </c>
      <c r="I70" s="15">
        <v>154606788.571129</v>
      </c>
      <c r="J70" s="15">
        <v>93252476</v>
      </c>
      <c r="K70" s="15">
        <v>2676202</v>
      </c>
    </row>
    <row r="71" spans="1:11" ht="12.75">
      <c r="A71" t="s">
        <v>7</v>
      </c>
      <c r="B71" s="15">
        <v>3890</v>
      </c>
      <c r="C71" s="15">
        <v>497</v>
      </c>
      <c r="D71" s="15">
        <v>2874</v>
      </c>
      <c r="E71" s="15">
        <v>125</v>
      </c>
      <c r="F71" s="15">
        <v>394</v>
      </c>
      <c r="G71" s="15">
        <v>5400</v>
      </c>
      <c r="H71" s="15">
        <v>164960936</v>
      </c>
      <c r="I71" s="15">
        <v>162962332.09163585</v>
      </c>
      <c r="J71" s="15">
        <v>103522775</v>
      </c>
      <c r="K71" s="15">
        <v>3176336</v>
      </c>
    </row>
    <row r="72" spans="1:11" ht="12.75">
      <c r="A72" t="s">
        <v>8</v>
      </c>
      <c r="B72" s="15">
        <v>3521</v>
      </c>
      <c r="C72" s="15">
        <v>545</v>
      </c>
      <c r="D72" s="15">
        <v>2564</v>
      </c>
      <c r="E72" s="15">
        <v>106</v>
      </c>
      <c r="F72" s="15">
        <v>306</v>
      </c>
      <c r="G72" s="15">
        <v>4937</v>
      </c>
      <c r="H72" s="15">
        <v>167139126</v>
      </c>
      <c r="I72" s="15">
        <v>164182453.18111405</v>
      </c>
      <c r="J72" s="15">
        <v>110326643</v>
      </c>
      <c r="K72" s="15">
        <v>3479189</v>
      </c>
    </row>
    <row r="73" spans="1:11" ht="12.75">
      <c r="A73" t="s">
        <v>9</v>
      </c>
      <c r="B73" s="15">
        <v>5906</v>
      </c>
      <c r="C73" s="15">
        <v>1237</v>
      </c>
      <c r="D73" s="15">
        <v>3932</v>
      </c>
      <c r="E73" s="15">
        <v>200</v>
      </c>
      <c r="F73" s="15">
        <v>537</v>
      </c>
      <c r="G73" s="15">
        <v>8797</v>
      </c>
      <c r="H73" s="15">
        <v>323659646</v>
      </c>
      <c r="I73" s="15">
        <v>318872133.9735312</v>
      </c>
      <c r="J73" s="15">
        <v>224590911</v>
      </c>
      <c r="K73" s="15">
        <v>7652578</v>
      </c>
    </row>
    <row r="74" spans="1:11" ht="12.75">
      <c r="A74" t="s">
        <v>10</v>
      </c>
      <c r="B74" s="15">
        <v>6937</v>
      </c>
      <c r="C74" s="15">
        <v>2257</v>
      </c>
      <c r="D74" s="15">
        <v>3905</v>
      </c>
      <c r="E74" s="15">
        <v>216</v>
      </c>
      <c r="F74" s="15">
        <v>559</v>
      </c>
      <c r="G74" s="15">
        <v>11364</v>
      </c>
      <c r="H74" s="15">
        <v>465116103</v>
      </c>
      <c r="I74" s="15">
        <v>456959193.9552361</v>
      </c>
      <c r="J74" s="15">
        <v>343384694</v>
      </c>
      <c r="K74" s="15">
        <v>12947971</v>
      </c>
    </row>
    <row r="75" spans="1:11" ht="12.75">
      <c r="A75" t="s">
        <v>11</v>
      </c>
      <c r="B75" s="15">
        <v>8167</v>
      </c>
      <c r="C75" s="15">
        <v>4490</v>
      </c>
      <c r="D75" s="15">
        <v>2873</v>
      </c>
      <c r="E75" s="15">
        <v>214</v>
      </c>
      <c r="F75" s="15">
        <v>590</v>
      </c>
      <c r="G75" s="15">
        <v>16459</v>
      </c>
      <c r="H75" s="15">
        <v>710800372</v>
      </c>
      <c r="I75" s="15">
        <v>698545332.4457004</v>
      </c>
      <c r="J75" s="15">
        <v>546871734</v>
      </c>
      <c r="K75" s="15">
        <v>21043695</v>
      </c>
    </row>
    <row r="76" spans="1:11" ht="12.75">
      <c r="A76" t="s">
        <v>42</v>
      </c>
      <c r="B76" s="15">
        <v>10356</v>
      </c>
      <c r="C76" s="15">
        <v>7948</v>
      </c>
      <c r="D76" s="15">
        <v>1849</v>
      </c>
      <c r="E76" s="15">
        <v>155</v>
      </c>
      <c r="F76" s="15">
        <v>404</v>
      </c>
      <c r="G76" s="15">
        <v>25405</v>
      </c>
      <c r="H76" s="15">
        <v>1262327530</v>
      </c>
      <c r="I76" s="15">
        <v>1241817725.7201471</v>
      </c>
      <c r="J76" s="15">
        <v>1022473811</v>
      </c>
      <c r="K76" s="15">
        <v>44492989</v>
      </c>
    </row>
    <row r="77" spans="1:11" ht="12.75">
      <c r="A77" t="s">
        <v>50</v>
      </c>
      <c r="B77" s="15">
        <v>10428</v>
      </c>
      <c r="C77" s="15">
        <v>8923</v>
      </c>
      <c r="D77" s="15">
        <v>1165</v>
      </c>
      <c r="E77" s="15">
        <v>97</v>
      </c>
      <c r="F77" s="15">
        <v>243</v>
      </c>
      <c r="G77" s="15">
        <v>28589</v>
      </c>
      <c r="H77" s="15">
        <v>3281546048</v>
      </c>
      <c r="I77" s="15">
        <v>3189885625.5006876</v>
      </c>
      <c r="J77" s="15">
        <v>3007286395</v>
      </c>
      <c r="K77" s="15">
        <v>185268926</v>
      </c>
    </row>
    <row r="78" spans="2:11" ht="12.7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t="s">
        <v>76</v>
      </c>
      <c r="B79" s="15">
        <v>82661</v>
      </c>
      <c r="C79" s="15">
        <v>29171</v>
      </c>
      <c r="D79" s="15">
        <v>46310</v>
      </c>
      <c r="E79" s="15">
        <f>SUM(E62:E77)</f>
        <v>1673</v>
      </c>
      <c r="F79" s="15">
        <v>5498</v>
      </c>
      <c r="G79" s="15">
        <v>138893</v>
      </c>
      <c r="H79" s="15">
        <v>6957752888</v>
      </c>
      <c r="I79" s="15">
        <v>6803000457.425488</v>
      </c>
      <c r="J79" s="15">
        <v>5639772056</v>
      </c>
      <c r="K79" s="15">
        <v>283565966</v>
      </c>
    </row>
    <row r="80" spans="1:11" ht="15">
      <c r="A80" s="13" t="s">
        <v>18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.75">
      <c r="A81" t="s">
        <v>48</v>
      </c>
      <c r="B81" s="15">
        <v>49</v>
      </c>
      <c r="C81" s="15">
        <v>20</v>
      </c>
      <c r="D81" s="15">
        <v>28</v>
      </c>
      <c r="E81" s="15" t="s">
        <v>77</v>
      </c>
      <c r="F81" s="15" t="s">
        <v>77</v>
      </c>
      <c r="G81" s="15">
        <v>73</v>
      </c>
      <c r="H81" s="15">
        <v>-970657</v>
      </c>
      <c r="I81" s="15">
        <v>-970657</v>
      </c>
      <c r="J81" s="15">
        <v>0</v>
      </c>
      <c r="K81" s="15">
        <v>-3679</v>
      </c>
    </row>
    <row r="82" spans="1:11" ht="12.75">
      <c r="A82" t="s">
        <v>49</v>
      </c>
      <c r="B82" s="15">
        <v>269</v>
      </c>
      <c r="C82" s="15">
        <v>57</v>
      </c>
      <c r="D82" s="15">
        <v>198</v>
      </c>
      <c r="E82" s="15" t="s">
        <v>77</v>
      </c>
      <c r="F82" s="15">
        <v>13</v>
      </c>
      <c r="G82" s="15">
        <v>314</v>
      </c>
      <c r="H82" s="15">
        <v>583599</v>
      </c>
      <c r="I82" s="15">
        <v>579859.000152</v>
      </c>
      <c r="J82" s="15">
        <v>1196</v>
      </c>
      <c r="K82" s="15">
        <v>-11282</v>
      </c>
    </row>
    <row r="83" spans="1:11" ht="12.75">
      <c r="A83" t="s">
        <v>0</v>
      </c>
      <c r="B83" s="15">
        <v>272</v>
      </c>
      <c r="C83" s="15">
        <v>43</v>
      </c>
      <c r="D83" s="15">
        <v>200</v>
      </c>
      <c r="E83" s="15">
        <v>10</v>
      </c>
      <c r="F83" s="15">
        <v>19</v>
      </c>
      <c r="G83" s="15">
        <v>306</v>
      </c>
      <c r="H83" s="15">
        <v>2014106</v>
      </c>
      <c r="I83" s="15">
        <v>2002656.0004429999</v>
      </c>
      <c r="J83" s="15">
        <v>95581</v>
      </c>
      <c r="K83" s="15">
        <v>-30603</v>
      </c>
    </row>
    <row r="84" spans="1:11" ht="12.75">
      <c r="A84" t="s">
        <v>1</v>
      </c>
      <c r="B84" s="15">
        <v>198</v>
      </c>
      <c r="C84" s="15">
        <v>40</v>
      </c>
      <c r="D84" s="15">
        <v>145</v>
      </c>
      <c r="E84" s="15" t="s">
        <v>77</v>
      </c>
      <c r="F84" s="15">
        <v>11</v>
      </c>
      <c r="G84" s="15">
        <v>240</v>
      </c>
      <c r="H84" s="15">
        <v>2466089</v>
      </c>
      <c r="I84" s="15">
        <v>2442426.0000169994</v>
      </c>
      <c r="J84" s="15">
        <v>344352</v>
      </c>
      <c r="K84" s="15">
        <v>-17400</v>
      </c>
    </row>
    <row r="85" spans="1:11" ht="12.75">
      <c r="A85" t="s">
        <v>2</v>
      </c>
      <c r="B85" s="15">
        <v>236</v>
      </c>
      <c r="C85" s="15">
        <v>44</v>
      </c>
      <c r="D85" s="15">
        <v>148</v>
      </c>
      <c r="E85" s="15">
        <v>10</v>
      </c>
      <c r="F85" s="15">
        <v>34</v>
      </c>
      <c r="G85" s="15">
        <v>341</v>
      </c>
      <c r="H85" s="15">
        <v>4124748</v>
      </c>
      <c r="I85" s="15">
        <v>4076081.994457</v>
      </c>
      <c r="J85" s="15">
        <v>939695</v>
      </c>
      <c r="K85" s="15">
        <v>-30591</v>
      </c>
    </row>
    <row r="86" spans="1:11" ht="12.75">
      <c r="A86" t="s">
        <v>3</v>
      </c>
      <c r="B86" s="15">
        <v>248</v>
      </c>
      <c r="C86" s="15">
        <v>54</v>
      </c>
      <c r="D86" s="15">
        <v>150</v>
      </c>
      <c r="E86" s="15" t="s">
        <v>77</v>
      </c>
      <c r="F86" s="15">
        <v>38</v>
      </c>
      <c r="G86" s="15">
        <v>370</v>
      </c>
      <c r="H86" s="15">
        <v>5586594</v>
      </c>
      <c r="I86" s="15">
        <v>5428127.9955</v>
      </c>
      <c r="J86" s="15">
        <v>1758085</v>
      </c>
      <c r="K86" s="15">
        <v>-5852</v>
      </c>
    </row>
    <row r="87" spans="1:11" ht="12.75">
      <c r="A87" t="s">
        <v>4</v>
      </c>
      <c r="B87" s="15">
        <v>256</v>
      </c>
      <c r="C87" s="15">
        <v>57</v>
      </c>
      <c r="D87" s="15">
        <v>138</v>
      </c>
      <c r="E87" s="15" t="s">
        <v>77</v>
      </c>
      <c r="F87" s="15">
        <v>52</v>
      </c>
      <c r="G87" s="15">
        <v>424</v>
      </c>
      <c r="H87" s="15">
        <v>7076400</v>
      </c>
      <c r="I87" s="15">
        <v>6957563.970698001</v>
      </c>
      <c r="J87" s="15">
        <v>2721294</v>
      </c>
      <c r="K87" s="15">
        <v>5143</v>
      </c>
    </row>
    <row r="88" spans="1:11" ht="12.75">
      <c r="A88" t="s">
        <v>5</v>
      </c>
      <c r="B88" s="15">
        <v>224</v>
      </c>
      <c r="C88" s="15">
        <v>39</v>
      </c>
      <c r="D88" s="15">
        <v>141</v>
      </c>
      <c r="E88" s="15" t="s">
        <v>77</v>
      </c>
      <c r="F88" s="15">
        <v>38</v>
      </c>
      <c r="G88" s="15">
        <v>350</v>
      </c>
      <c r="H88" s="15">
        <v>7283199</v>
      </c>
      <c r="I88" s="15">
        <v>7183634.023674</v>
      </c>
      <c r="J88" s="15">
        <v>3578084</v>
      </c>
      <c r="K88" s="15">
        <v>73492</v>
      </c>
    </row>
    <row r="89" spans="1:11" ht="12.75">
      <c r="A89" t="s">
        <v>6</v>
      </c>
      <c r="B89" s="15">
        <v>216</v>
      </c>
      <c r="C89" s="15">
        <v>46</v>
      </c>
      <c r="D89" s="15">
        <v>120</v>
      </c>
      <c r="E89" s="15" t="s">
        <v>77</v>
      </c>
      <c r="F89" s="15">
        <v>42</v>
      </c>
      <c r="G89" s="15">
        <v>355</v>
      </c>
      <c r="H89" s="15">
        <v>8080223</v>
      </c>
      <c r="I89" s="15">
        <v>7886106.943370999</v>
      </c>
      <c r="J89" s="15">
        <v>4322881</v>
      </c>
      <c r="K89" s="15">
        <v>104303</v>
      </c>
    </row>
    <row r="90" spans="1:11" ht="12.75">
      <c r="A90" t="s">
        <v>7</v>
      </c>
      <c r="B90" s="15">
        <v>175</v>
      </c>
      <c r="C90" s="15">
        <v>51</v>
      </c>
      <c r="D90" s="15">
        <v>104</v>
      </c>
      <c r="E90" s="15" t="s">
        <v>77</v>
      </c>
      <c r="F90" s="15">
        <v>14</v>
      </c>
      <c r="G90" s="15">
        <v>279</v>
      </c>
      <c r="H90" s="15">
        <v>7418205</v>
      </c>
      <c r="I90" s="15">
        <v>7335775.015169</v>
      </c>
      <c r="J90" s="15">
        <v>4206262</v>
      </c>
      <c r="K90" s="15">
        <v>124866</v>
      </c>
    </row>
    <row r="91" spans="1:11" ht="12.75">
      <c r="A91" t="s">
        <v>8</v>
      </c>
      <c r="B91" s="15">
        <v>145</v>
      </c>
      <c r="C91" s="15">
        <v>58</v>
      </c>
      <c r="D91" s="15">
        <v>66</v>
      </c>
      <c r="E91" s="15" t="s">
        <v>77</v>
      </c>
      <c r="F91" s="15">
        <v>13</v>
      </c>
      <c r="G91" s="15">
        <v>271</v>
      </c>
      <c r="H91" s="15">
        <v>6875994</v>
      </c>
      <c r="I91" s="15">
        <v>6845383.98404</v>
      </c>
      <c r="J91" s="15">
        <v>3807165</v>
      </c>
      <c r="K91" s="15">
        <v>116286</v>
      </c>
    </row>
    <row r="92" spans="1:11" ht="12.75">
      <c r="A92" t="s">
        <v>9</v>
      </c>
      <c r="B92" s="15">
        <v>229</v>
      </c>
      <c r="C92" s="15">
        <v>96</v>
      </c>
      <c r="D92" s="15">
        <v>97</v>
      </c>
      <c r="E92" s="15">
        <v>10</v>
      </c>
      <c r="F92" s="15">
        <v>26</v>
      </c>
      <c r="G92" s="15">
        <v>431</v>
      </c>
      <c r="H92" s="15">
        <v>12572580</v>
      </c>
      <c r="I92" s="15">
        <v>12366215.01279</v>
      </c>
      <c r="J92" s="15">
        <v>7799725</v>
      </c>
      <c r="K92" s="15">
        <v>260049</v>
      </c>
    </row>
    <row r="93" spans="1:11" ht="12.75">
      <c r="A93" t="s">
        <v>10</v>
      </c>
      <c r="B93" s="15">
        <v>231</v>
      </c>
      <c r="C93" s="15">
        <v>139</v>
      </c>
      <c r="D93" s="15">
        <v>69</v>
      </c>
      <c r="E93" s="15" t="s">
        <v>77</v>
      </c>
      <c r="F93" s="15">
        <v>19</v>
      </c>
      <c r="G93" s="15">
        <v>495</v>
      </c>
      <c r="H93" s="15">
        <v>15503791</v>
      </c>
      <c r="I93" s="15">
        <v>15283308.033522</v>
      </c>
      <c r="J93" s="15">
        <v>10392326</v>
      </c>
      <c r="K93" s="15">
        <v>370969</v>
      </c>
    </row>
    <row r="94" spans="1:11" ht="12.75">
      <c r="A94" t="s">
        <v>11</v>
      </c>
      <c r="B94" s="15">
        <v>291</v>
      </c>
      <c r="C94" s="15">
        <v>215</v>
      </c>
      <c r="D94" s="15">
        <v>54</v>
      </c>
      <c r="E94" s="15" t="s">
        <v>77</v>
      </c>
      <c r="F94" s="15">
        <v>15</v>
      </c>
      <c r="G94" s="15">
        <v>684</v>
      </c>
      <c r="H94" s="15">
        <v>25161867</v>
      </c>
      <c r="I94" s="15">
        <v>24793861.984342</v>
      </c>
      <c r="J94" s="15">
        <v>18459473</v>
      </c>
      <c r="K94" s="15">
        <v>660879</v>
      </c>
    </row>
    <row r="95" spans="1:11" ht="12.75">
      <c r="A95" t="s">
        <v>42</v>
      </c>
      <c r="B95" s="15">
        <v>248</v>
      </c>
      <c r="C95" s="15">
        <v>216</v>
      </c>
      <c r="D95" s="15">
        <v>23</v>
      </c>
      <c r="E95" s="15" t="s">
        <v>77</v>
      </c>
      <c r="F95" s="15" t="s">
        <v>77</v>
      </c>
      <c r="G95" s="15">
        <v>652</v>
      </c>
      <c r="H95" s="15">
        <v>29492989</v>
      </c>
      <c r="I95" s="15">
        <v>28496582.144844998</v>
      </c>
      <c r="J95" s="15">
        <v>23229031</v>
      </c>
      <c r="K95" s="15">
        <v>951436</v>
      </c>
    </row>
    <row r="96" spans="1:11" ht="12.75">
      <c r="A96" t="s">
        <v>50</v>
      </c>
      <c r="B96" s="15">
        <v>96</v>
      </c>
      <c r="C96" s="15">
        <v>77</v>
      </c>
      <c r="D96" s="15">
        <v>13</v>
      </c>
      <c r="E96" s="15" t="s">
        <v>77</v>
      </c>
      <c r="F96" s="15">
        <v>0</v>
      </c>
      <c r="G96" s="15">
        <v>225</v>
      </c>
      <c r="H96" s="15">
        <v>23393075</v>
      </c>
      <c r="I96" s="15">
        <v>22135254.895185996</v>
      </c>
      <c r="J96" s="15">
        <v>21111653</v>
      </c>
      <c r="K96" s="15">
        <v>1181184</v>
      </c>
    </row>
    <row r="97" spans="2:11" ht="12.7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t="s">
        <v>76</v>
      </c>
      <c r="B98" s="15">
        <v>3383</v>
      </c>
      <c r="C98" s="15">
        <v>1252</v>
      </c>
      <c r="D98" s="15">
        <v>1694</v>
      </c>
      <c r="E98" s="15">
        <v>96</v>
      </c>
      <c r="F98" s="15">
        <v>341</v>
      </c>
      <c r="G98" s="15">
        <v>5810</v>
      </c>
      <c r="H98" s="15">
        <v>156662802</v>
      </c>
      <c r="I98" s="15">
        <v>152842179.998206</v>
      </c>
      <c r="J98" s="15">
        <v>102766803</v>
      </c>
      <c r="K98" s="15">
        <v>3749200</v>
      </c>
    </row>
    <row r="99" spans="1:11" ht="15">
      <c r="A99" s="13" t="s">
        <v>19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t="s">
        <v>48</v>
      </c>
      <c r="B100" s="15">
        <v>311</v>
      </c>
      <c r="C100" s="15">
        <v>125</v>
      </c>
      <c r="D100" s="15">
        <v>169</v>
      </c>
      <c r="E100" s="15" t="s">
        <v>77</v>
      </c>
      <c r="F100" s="15">
        <v>12</v>
      </c>
      <c r="G100" s="15">
        <v>502</v>
      </c>
      <c r="H100" s="15">
        <v>-17279389</v>
      </c>
      <c r="I100" s="15">
        <v>-17279389</v>
      </c>
      <c r="J100" s="15">
        <v>26600</v>
      </c>
      <c r="K100" s="15">
        <v>-21901</v>
      </c>
    </row>
    <row r="101" spans="1:11" ht="12.75">
      <c r="A101" t="s">
        <v>49</v>
      </c>
      <c r="B101" s="15">
        <v>1408</v>
      </c>
      <c r="C101" s="15">
        <v>149</v>
      </c>
      <c r="D101" s="15">
        <v>1178</v>
      </c>
      <c r="E101" s="15">
        <v>10</v>
      </c>
      <c r="F101" s="15">
        <v>71</v>
      </c>
      <c r="G101" s="15">
        <v>1302</v>
      </c>
      <c r="H101" s="15">
        <v>3458117</v>
      </c>
      <c r="I101" s="15">
        <v>3456377.9981339998</v>
      </c>
      <c r="J101" s="15">
        <v>696</v>
      </c>
      <c r="K101" s="15">
        <v>-93802</v>
      </c>
    </row>
    <row r="102" spans="1:11" ht="12.75">
      <c r="A102" t="s">
        <v>0</v>
      </c>
      <c r="B102" s="15">
        <v>1414</v>
      </c>
      <c r="C102" s="15">
        <v>184</v>
      </c>
      <c r="D102" s="15">
        <v>1132</v>
      </c>
      <c r="E102" s="15">
        <v>17</v>
      </c>
      <c r="F102" s="15">
        <v>81</v>
      </c>
      <c r="G102" s="15">
        <v>1387</v>
      </c>
      <c r="H102" s="15">
        <v>10612505</v>
      </c>
      <c r="I102" s="15">
        <v>10558882.987205999</v>
      </c>
      <c r="J102" s="15">
        <v>754872</v>
      </c>
      <c r="K102" s="15">
        <v>-129158</v>
      </c>
    </row>
    <row r="103" spans="1:11" ht="12.75">
      <c r="A103" t="s">
        <v>1</v>
      </c>
      <c r="B103" s="15">
        <v>1334</v>
      </c>
      <c r="C103" s="15">
        <v>183</v>
      </c>
      <c r="D103" s="15">
        <v>1028</v>
      </c>
      <c r="E103" s="15">
        <v>19</v>
      </c>
      <c r="F103" s="15">
        <v>104</v>
      </c>
      <c r="G103" s="15">
        <v>1528</v>
      </c>
      <c r="H103" s="15">
        <v>16697845</v>
      </c>
      <c r="I103" s="15">
        <v>16600399.986064</v>
      </c>
      <c r="J103" s="15">
        <v>2668598</v>
      </c>
      <c r="K103" s="15">
        <v>-140132</v>
      </c>
    </row>
    <row r="104" spans="1:11" ht="12.75">
      <c r="A104" t="s">
        <v>2</v>
      </c>
      <c r="B104" s="15">
        <v>1253</v>
      </c>
      <c r="C104" s="15">
        <v>190</v>
      </c>
      <c r="D104" s="15">
        <v>860</v>
      </c>
      <c r="E104" s="15">
        <v>24</v>
      </c>
      <c r="F104" s="15">
        <v>179</v>
      </c>
      <c r="G104" s="15">
        <v>1778</v>
      </c>
      <c r="H104" s="15">
        <v>21864818</v>
      </c>
      <c r="I104" s="15">
        <v>21638768.990370996</v>
      </c>
      <c r="J104" s="15">
        <v>5588201</v>
      </c>
      <c r="K104" s="15">
        <v>-176325</v>
      </c>
    </row>
    <row r="105" spans="1:11" ht="12.75">
      <c r="A105" t="s">
        <v>3</v>
      </c>
      <c r="B105" s="15">
        <v>1225</v>
      </c>
      <c r="C105" s="15">
        <v>200</v>
      </c>
      <c r="D105" s="15">
        <v>796</v>
      </c>
      <c r="E105" s="15">
        <v>24</v>
      </c>
      <c r="F105" s="15">
        <v>205</v>
      </c>
      <c r="G105" s="15">
        <v>1868</v>
      </c>
      <c r="H105" s="15">
        <v>27584940</v>
      </c>
      <c r="I105" s="15">
        <v>27283397.996287</v>
      </c>
      <c r="J105" s="15">
        <v>9135125</v>
      </c>
      <c r="K105" s="15">
        <v>-93842</v>
      </c>
    </row>
    <row r="106" spans="1:11" ht="12.75">
      <c r="A106" t="s">
        <v>4</v>
      </c>
      <c r="B106" s="15">
        <v>1353</v>
      </c>
      <c r="C106" s="15">
        <v>221</v>
      </c>
      <c r="D106" s="15">
        <v>872</v>
      </c>
      <c r="E106" s="15">
        <v>30</v>
      </c>
      <c r="F106" s="15">
        <v>230</v>
      </c>
      <c r="G106" s="15">
        <v>2073</v>
      </c>
      <c r="H106" s="15">
        <v>37279232</v>
      </c>
      <c r="I106" s="15">
        <v>37096857.012099</v>
      </c>
      <c r="J106" s="15">
        <v>15647122</v>
      </c>
      <c r="K106" s="15">
        <v>165062</v>
      </c>
    </row>
    <row r="107" spans="1:11" ht="12.75">
      <c r="A107" t="s">
        <v>5</v>
      </c>
      <c r="B107" s="15">
        <v>1422</v>
      </c>
      <c r="C107" s="15">
        <v>239</v>
      </c>
      <c r="D107" s="15">
        <v>890</v>
      </c>
      <c r="E107" s="15">
        <v>39</v>
      </c>
      <c r="F107" s="15">
        <v>254</v>
      </c>
      <c r="G107" s="15">
        <v>2284</v>
      </c>
      <c r="H107" s="15">
        <v>46322273</v>
      </c>
      <c r="I107" s="15">
        <v>45997160.577724</v>
      </c>
      <c r="J107" s="15">
        <v>22888334</v>
      </c>
      <c r="K107" s="15">
        <v>431801</v>
      </c>
    </row>
    <row r="108" spans="1:11" ht="12.75">
      <c r="A108" t="s">
        <v>6</v>
      </c>
      <c r="B108" s="15">
        <v>1469</v>
      </c>
      <c r="C108" s="15">
        <v>252</v>
      </c>
      <c r="D108" s="15">
        <v>949</v>
      </c>
      <c r="E108" s="15">
        <v>38</v>
      </c>
      <c r="F108" s="15">
        <v>230</v>
      </c>
      <c r="G108" s="15">
        <v>2325</v>
      </c>
      <c r="H108" s="15">
        <v>55150368</v>
      </c>
      <c r="I108" s="15">
        <v>54747693.054045</v>
      </c>
      <c r="J108" s="15">
        <v>30767022</v>
      </c>
      <c r="K108" s="15">
        <v>795999</v>
      </c>
    </row>
    <row r="109" spans="1:11" ht="12.75">
      <c r="A109" t="s">
        <v>7</v>
      </c>
      <c r="B109" s="15">
        <v>1410</v>
      </c>
      <c r="C109" s="15">
        <v>275</v>
      </c>
      <c r="D109" s="15">
        <v>870</v>
      </c>
      <c r="E109" s="15">
        <v>59</v>
      </c>
      <c r="F109" s="15">
        <v>206</v>
      </c>
      <c r="G109" s="15">
        <v>2201</v>
      </c>
      <c r="H109" s="15">
        <v>59786253</v>
      </c>
      <c r="I109" s="15">
        <v>59297184.891236</v>
      </c>
      <c r="J109" s="15">
        <v>35865804</v>
      </c>
      <c r="K109" s="15">
        <v>1079544</v>
      </c>
    </row>
    <row r="110" spans="1:11" ht="12.75">
      <c r="A110" t="s">
        <v>8</v>
      </c>
      <c r="B110" s="15">
        <v>1206</v>
      </c>
      <c r="C110" s="15">
        <v>262</v>
      </c>
      <c r="D110" s="15">
        <v>731</v>
      </c>
      <c r="E110" s="15">
        <v>42</v>
      </c>
      <c r="F110" s="15">
        <v>171</v>
      </c>
      <c r="G110" s="15">
        <v>1959</v>
      </c>
      <c r="H110" s="15">
        <v>57316383</v>
      </c>
      <c r="I110" s="15">
        <v>56762147.03950499</v>
      </c>
      <c r="J110" s="15">
        <v>36168304</v>
      </c>
      <c r="K110" s="15">
        <v>1142737</v>
      </c>
    </row>
    <row r="111" spans="1:11" ht="12.75">
      <c r="A111" t="s">
        <v>9</v>
      </c>
      <c r="B111" s="15">
        <v>1982</v>
      </c>
      <c r="C111" s="15">
        <v>577</v>
      </c>
      <c r="D111" s="15">
        <v>1052</v>
      </c>
      <c r="E111" s="15">
        <v>79</v>
      </c>
      <c r="F111" s="15">
        <v>274</v>
      </c>
      <c r="G111" s="15">
        <v>3419</v>
      </c>
      <c r="H111" s="15">
        <v>108445017</v>
      </c>
      <c r="I111" s="15">
        <v>107136998.13159499</v>
      </c>
      <c r="J111" s="15">
        <v>71578274</v>
      </c>
      <c r="K111" s="15">
        <v>2446224</v>
      </c>
    </row>
    <row r="112" spans="1:11" ht="12.75">
      <c r="A112" t="s">
        <v>10</v>
      </c>
      <c r="B112" s="15">
        <v>2222</v>
      </c>
      <c r="C112" s="15">
        <v>1015</v>
      </c>
      <c r="D112" s="15">
        <v>899</v>
      </c>
      <c r="E112" s="15">
        <v>68</v>
      </c>
      <c r="F112" s="15">
        <v>240</v>
      </c>
      <c r="G112" s="15">
        <v>4371</v>
      </c>
      <c r="H112" s="15">
        <v>148974699</v>
      </c>
      <c r="I112" s="15">
        <v>147755866.95106602</v>
      </c>
      <c r="J112" s="15">
        <v>104748165</v>
      </c>
      <c r="K112" s="15">
        <v>3871414</v>
      </c>
    </row>
    <row r="113" spans="1:11" ht="12.75">
      <c r="A113" t="s">
        <v>11</v>
      </c>
      <c r="B113" s="15">
        <v>2773</v>
      </c>
      <c r="C113" s="15">
        <v>1919</v>
      </c>
      <c r="D113" s="15">
        <v>608</v>
      </c>
      <c r="E113" s="15">
        <v>53</v>
      </c>
      <c r="F113" s="15">
        <v>193</v>
      </c>
      <c r="G113" s="15">
        <v>6562</v>
      </c>
      <c r="H113" s="15">
        <v>240711924</v>
      </c>
      <c r="I113" s="15">
        <v>239192212.68144798</v>
      </c>
      <c r="J113" s="15">
        <v>178532129</v>
      </c>
      <c r="K113" s="15">
        <v>6672813</v>
      </c>
    </row>
    <row r="114" spans="1:11" ht="12.75">
      <c r="A114" t="s">
        <v>42</v>
      </c>
      <c r="B114" s="15">
        <v>2994</v>
      </c>
      <c r="C114" s="15">
        <v>2609</v>
      </c>
      <c r="D114" s="15">
        <v>269</v>
      </c>
      <c r="E114" s="15">
        <v>32</v>
      </c>
      <c r="F114" s="15">
        <v>84</v>
      </c>
      <c r="G114" s="15">
        <v>8144</v>
      </c>
      <c r="H114" s="15">
        <v>361739717</v>
      </c>
      <c r="I114" s="15">
        <v>357903299.234346</v>
      </c>
      <c r="J114" s="15">
        <v>287162094</v>
      </c>
      <c r="K114" s="15">
        <v>12334546</v>
      </c>
    </row>
    <row r="115" spans="1:11" ht="12.75">
      <c r="A115" t="s">
        <v>50</v>
      </c>
      <c r="B115" s="15">
        <v>1493</v>
      </c>
      <c r="C115" s="15">
        <v>1351</v>
      </c>
      <c r="D115" s="15">
        <v>112</v>
      </c>
      <c r="E115" s="15" t="s">
        <v>77</v>
      </c>
      <c r="F115" s="15">
        <v>23</v>
      </c>
      <c r="G115" s="15">
        <v>4102</v>
      </c>
      <c r="H115" s="15">
        <v>375964856</v>
      </c>
      <c r="I115" s="15">
        <v>367068301.290777</v>
      </c>
      <c r="J115" s="15">
        <v>338419201</v>
      </c>
      <c r="K115" s="15">
        <v>19215061</v>
      </c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t="s">
        <v>76</v>
      </c>
      <c r="B117" s="15">
        <v>25269</v>
      </c>
      <c r="C117" s="15">
        <v>9751</v>
      </c>
      <c r="D117" s="15">
        <v>12415</v>
      </c>
      <c r="E117" s="15">
        <v>546</v>
      </c>
      <c r="F117" s="15">
        <v>2557</v>
      </c>
      <c r="G117" s="15">
        <v>45805</v>
      </c>
      <c r="H117" s="15">
        <v>1554629558</v>
      </c>
      <c r="I117" s="15">
        <v>1535216159.8219037</v>
      </c>
      <c r="J117" s="15">
        <v>1139950541</v>
      </c>
      <c r="K117" s="15">
        <v>47500041</v>
      </c>
    </row>
    <row r="118" spans="1:11" ht="15">
      <c r="A118" s="13" t="s">
        <v>20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t="s">
        <v>48</v>
      </c>
      <c r="B119" s="15">
        <v>63</v>
      </c>
      <c r="C119" s="15">
        <v>24</v>
      </c>
      <c r="D119" s="15">
        <v>38</v>
      </c>
      <c r="E119" s="15">
        <v>0</v>
      </c>
      <c r="F119" s="15" t="s">
        <v>77</v>
      </c>
      <c r="G119" s="15">
        <v>93</v>
      </c>
      <c r="H119" s="15">
        <v>-1710025</v>
      </c>
      <c r="I119" s="15">
        <v>-1710025</v>
      </c>
      <c r="J119" s="15">
        <v>122397</v>
      </c>
      <c r="K119" s="15">
        <v>687</v>
      </c>
    </row>
    <row r="120" spans="1:11" ht="12.75">
      <c r="A120" t="s">
        <v>49</v>
      </c>
      <c r="B120" s="15">
        <v>223</v>
      </c>
      <c r="C120" s="15">
        <v>25</v>
      </c>
      <c r="D120" s="15">
        <v>184</v>
      </c>
      <c r="E120" s="15">
        <v>0</v>
      </c>
      <c r="F120" s="15">
        <v>14</v>
      </c>
      <c r="G120" s="15">
        <v>214</v>
      </c>
      <c r="H120" s="15">
        <v>515254</v>
      </c>
      <c r="I120" s="15">
        <v>514295</v>
      </c>
      <c r="J120" s="15">
        <v>0</v>
      </c>
      <c r="K120" s="15">
        <v>-20719</v>
      </c>
    </row>
    <row r="121" spans="1:11" ht="12.75">
      <c r="A121" t="s">
        <v>0</v>
      </c>
      <c r="B121" s="15">
        <v>186</v>
      </c>
      <c r="C121" s="15">
        <v>22</v>
      </c>
      <c r="D121" s="15">
        <v>155</v>
      </c>
      <c r="E121" s="15" t="s">
        <v>77</v>
      </c>
      <c r="F121" s="15" t="s">
        <v>77</v>
      </c>
      <c r="G121" s="15">
        <v>179</v>
      </c>
      <c r="H121" s="15">
        <v>1384562</v>
      </c>
      <c r="I121" s="15">
        <v>1376371.000304</v>
      </c>
      <c r="J121" s="15">
        <v>64956</v>
      </c>
      <c r="K121" s="15">
        <v>-19425</v>
      </c>
    </row>
    <row r="122" spans="1:11" ht="12.75">
      <c r="A122" t="s">
        <v>1</v>
      </c>
      <c r="B122" s="15">
        <v>197</v>
      </c>
      <c r="C122" s="15">
        <v>30</v>
      </c>
      <c r="D122" s="15">
        <v>145</v>
      </c>
      <c r="E122" s="15" t="s">
        <v>77</v>
      </c>
      <c r="F122" s="15">
        <v>19</v>
      </c>
      <c r="G122" s="15">
        <v>251</v>
      </c>
      <c r="H122" s="15">
        <v>2439694</v>
      </c>
      <c r="I122" s="15">
        <v>2416597.003102</v>
      </c>
      <c r="J122" s="15">
        <v>306168</v>
      </c>
      <c r="K122" s="15">
        <v>-32006</v>
      </c>
    </row>
    <row r="123" spans="1:11" ht="12.75">
      <c r="A123" t="s">
        <v>2</v>
      </c>
      <c r="B123" s="15">
        <v>196</v>
      </c>
      <c r="C123" s="15">
        <v>29</v>
      </c>
      <c r="D123" s="15">
        <v>144</v>
      </c>
      <c r="E123" s="15" t="s">
        <v>77</v>
      </c>
      <c r="F123" s="15">
        <v>20</v>
      </c>
      <c r="G123" s="15">
        <v>260</v>
      </c>
      <c r="H123" s="15">
        <v>3405850</v>
      </c>
      <c r="I123" s="15">
        <v>3359812.004494</v>
      </c>
      <c r="J123" s="15">
        <v>932188</v>
      </c>
      <c r="K123" s="15">
        <v>-16095</v>
      </c>
    </row>
    <row r="124" spans="1:11" ht="12.75">
      <c r="A124" t="s">
        <v>3</v>
      </c>
      <c r="B124" s="15">
        <v>179</v>
      </c>
      <c r="C124" s="15">
        <v>37</v>
      </c>
      <c r="D124" s="15">
        <v>118</v>
      </c>
      <c r="E124" s="15" t="s">
        <v>77</v>
      </c>
      <c r="F124" s="15">
        <v>22</v>
      </c>
      <c r="G124" s="15">
        <v>256</v>
      </c>
      <c r="H124" s="15">
        <v>4021135</v>
      </c>
      <c r="I124" s="15">
        <v>4017135.000146</v>
      </c>
      <c r="J124" s="15">
        <v>1276785</v>
      </c>
      <c r="K124" s="15">
        <v>2295</v>
      </c>
    </row>
    <row r="125" spans="1:11" ht="12.75">
      <c r="A125" t="s">
        <v>4</v>
      </c>
      <c r="B125" s="15">
        <v>209</v>
      </c>
      <c r="C125" s="15">
        <v>42</v>
      </c>
      <c r="D125" s="15">
        <v>133</v>
      </c>
      <c r="E125" s="15" t="s">
        <v>77</v>
      </c>
      <c r="F125" s="15">
        <v>25</v>
      </c>
      <c r="G125" s="15">
        <v>320</v>
      </c>
      <c r="H125" s="15">
        <v>5786220</v>
      </c>
      <c r="I125" s="15">
        <v>5722566.973301</v>
      </c>
      <c r="J125" s="15">
        <v>2321754</v>
      </c>
      <c r="K125" s="15">
        <v>32159</v>
      </c>
    </row>
    <row r="126" spans="1:11" ht="12.75">
      <c r="A126" t="s">
        <v>5</v>
      </c>
      <c r="B126" s="15">
        <v>234</v>
      </c>
      <c r="C126" s="15">
        <v>38</v>
      </c>
      <c r="D126" s="15">
        <v>158</v>
      </c>
      <c r="E126" s="15" t="s">
        <v>77</v>
      </c>
      <c r="F126" s="15">
        <v>31</v>
      </c>
      <c r="G126" s="15">
        <v>350</v>
      </c>
      <c r="H126" s="15">
        <v>7626809</v>
      </c>
      <c r="I126" s="15">
        <v>7572036.992609</v>
      </c>
      <c r="J126" s="15">
        <v>3878567</v>
      </c>
      <c r="K126" s="15">
        <v>86137</v>
      </c>
    </row>
    <row r="127" spans="1:11" ht="12.75">
      <c r="A127" t="s">
        <v>6</v>
      </c>
      <c r="B127" s="15">
        <v>193</v>
      </c>
      <c r="C127" s="15">
        <v>44</v>
      </c>
      <c r="D127" s="15">
        <v>120</v>
      </c>
      <c r="E127" s="15" t="s">
        <v>77</v>
      </c>
      <c r="F127" s="15">
        <v>25</v>
      </c>
      <c r="G127" s="15">
        <v>315</v>
      </c>
      <c r="H127" s="15">
        <v>7248012</v>
      </c>
      <c r="I127" s="15">
        <v>7248012</v>
      </c>
      <c r="J127" s="15">
        <v>3842207</v>
      </c>
      <c r="K127" s="15">
        <v>97178</v>
      </c>
    </row>
    <row r="128" spans="1:11" ht="12.75">
      <c r="A128" t="s">
        <v>7</v>
      </c>
      <c r="B128" s="15">
        <v>186</v>
      </c>
      <c r="C128" s="15">
        <v>41</v>
      </c>
      <c r="D128" s="15">
        <v>119</v>
      </c>
      <c r="E128" s="15" t="s">
        <v>77</v>
      </c>
      <c r="F128" s="15">
        <v>24</v>
      </c>
      <c r="G128" s="15">
        <v>293</v>
      </c>
      <c r="H128" s="15">
        <v>7894417</v>
      </c>
      <c r="I128" s="15">
        <v>7857696.010748</v>
      </c>
      <c r="J128" s="15">
        <v>4742299</v>
      </c>
      <c r="K128" s="15">
        <v>153928</v>
      </c>
    </row>
    <row r="129" spans="1:11" ht="12.75">
      <c r="A129" t="s">
        <v>8</v>
      </c>
      <c r="B129" s="15">
        <v>170</v>
      </c>
      <c r="C129" s="15">
        <v>44</v>
      </c>
      <c r="D129" s="15">
        <v>106</v>
      </c>
      <c r="E129" s="15" t="s">
        <v>77</v>
      </c>
      <c r="F129" s="15">
        <v>14</v>
      </c>
      <c r="G129" s="15">
        <v>258</v>
      </c>
      <c r="H129" s="15">
        <v>8072406</v>
      </c>
      <c r="I129" s="15">
        <v>7980734.979467001</v>
      </c>
      <c r="J129" s="15">
        <v>5158154</v>
      </c>
      <c r="K129" s="15">
        <v>176610</v>
      </c>
    </row>
    <row r="130" spans="1:11" ht="12.75">
      <c r="A130" t="s">
        <v>9</v>
      </c>
      <c r="B130" s="15">
        <v>278</v>
      </c>
      <c r="C130" s="15">
        <v>84</v>
      </c>
      <c r="D130" s="15">
        <v>157</v>
      </c>
      <c r="E130" s="15">
        <v>12</v>
      </c>
      <c r="F130" s="15">
        <v>25</v>
      </c>
      <c r="G130" s="15">
        <v>438</v>
      </c>
      <c r="H130" s="15">
        <v>15241287</v>
      </c>
      <c r="I130" s="15">
        <v>15047599.983935</v>
      </c>
      <c r="J130" s="15">
        <v>9993147</v>
      </c>
      <c r="K130" s="15">
        <v>330188</v>
      </c>
    </row>
    <row r="131" spans="1:11" ht="12.75">
      <c r="A131" t="s">
        <v>10</v>
      </c>
      <c r="B131" s="15">
        <v>337</v>
      </c>
      <c r="C131" s="15">
        <v>167</v>
      </c>
      <c r="D131" s="15">
        <v>128</v>
      </c>
      <c r="E131" s="15">
        <v>12</v>
      </c>
      <c r="F131" s="15">
        <v>30</v>
      </c>
      <c r="G131" s="15">
        <v>658</v>
      </c>
      <c r="H131" s="15">
        <v>22609539</v>
      </c>
      <c r="I131" s="15">
        <v>22323521.076714996</v>
      </c>
      <c r="J131" s="15">
        <v>15521824</v>
      </c>
      <c r="K131" s="15">
        <v>566723</v>
      </c>
    </row>
    <row r="132" spans="1:11" ht="12.75">
      <c r="A132" t="s">
        <v>11</v>
      </c>
      <c r="B132" s="15">
        <v>409</v>
      </c>
      <c r="C132" s="15">
        <v>282</v>
      </c>
      <c r="D132" s="15">
        <v>104</v>
      </c>
      <c r="E132" s="15">
        <v>10</v>
      </c>
      <c r="F132" s="15">
        <v>13</v>
      </c>
      <c r="G132" s="15">
        <v>865</v>
      </c>
      <c r="H132" s="15">
        <v>35646019</v>
      </c>
      <c r="I132" s="15">
        <v>35300573.013126</v>
      </c>
      <c r="J132" s="15">
        <v>26992919</v>
      </c>
      <c r="K132" s="15">
        <v>1014145</v>
      </c>
    </row>
    <row r="133" spans="1:11" ht="12.75">
      <c r="A133" t="s">
        <v>42</v>
      </c>
      <c r="B133" s="15">
        <v>482</v>
      </c>
      <c r="C133" s="15">
        <v>406</v>
      </c>
      <c r="D133" s="15">
        <v>63</v>
      </c>
      <c r="E133" s="15" t="s">
        <v>77</v>
      </c>
      <c r="F133" s="15" t="s">
        <v>77</v>
      </c>
      <c r="G133" s="15">
        <v>1127</v>
      </c>
      <c r="H133" s="15">
        <v>58582725</v>
      </c>
      <c r="I133" s="15">
        <v>58072440.926338</v>
      </c>
      <c r="J133" s="15">
        <v>47608223</v>
      </c>
      <c r="K133" s="15">
        <v>1987432</v>
      </c>
    </row>
    <row r="134" spans="1:11" ht="12.75">
      <c r="A134" t="s">
        <v>50</v>
      </c>
      <c r="B134" s="15">
        <v>417</v>
      </c>
      <c r="C134" s="15">
        <v>354</v>
      </c>
      <c r="D134" s="15">
        <v>53</v>
      </c>
      <c r="E134" s="15" t="s">
        <v>77</v>
      </c>
      <c r="F134" s="15" t="s">
        <v>77</v>
      </c>
      <c r="G134" s="15">
        <v>996</v>
      </c>
      <c r="H134" s="15">
        <v>130020101</v>
      </c>
      <c r="I134" s="15">
        <v>127131583.365433</v>
      </c>
      <c r="J134" s="15">
        <v>118104285</v>
      </c>
      <c r="K134" s="15">
        <v>7173079</v>
      </c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t="s">
        <v>76</v>
      </c>
      <c r="B136" s="15">
        <v>3959</v>
      </c>
      <c r="C136" s="15">
        <v>1669</v>
      </c>
      <c r="D136" s="15">
        <v>1925</v>
      </c>
      <c r="E136" s="15">
        <v>80</v>
      </c>
      <c r="F136" s="15">
        <v>285</v>
      </c>
      <c r="G136" s="15">
        <v>6873</v>
      </c>
      <c r="H136" s="15">
        <v>308784005</v>
      </c>
      <c r="I136" s="15">
        <v>304230950.329718</v>
      </c>
      <c r="J136" s="15">
        <v>240865873</v>
      </c>
      <c r="K136" s="15">
        <v>11532316</v>
      </c>
    </row>
    <row r="137" spans="1:11" ht="15">
      <c r="A137" s="13" t="s">
        <v>21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>
      <c r="A138" t="s">
        <v>48</v>
      </c>
      <c r="B138" s="15">
        <v>221</v>
      </c>
      <c r="C138" s="15">
        <v>76</v>
      </c>
      <c r="D138" s="15">
        <v>137</v>
      </c>
      <c r="E138" s="15" t="s">
        <v>77</v>
      </c>
      <c r="F138" s="15" t="s">
        <v>77</v>
      </c>
      <c r="G138" s="15">
        <v>323</v>
      </c>
      <c r="H138" s="15">
        <v>-15511388</v>
      </c>
      <c r="I138" s="15">
        <v>-15511388</v>
      </c>
      <c r="J138" s="15">
        <v>38705</v>
      </c>
      <c r="K138" s="15">
        <v>-8626</v>
      </c>
    </row>
    <row r="139" spans="1:11" ht="12.75">
      <c r="A139" t="s">
        <v>49</v>
      </c>
      <c r="B139" s="15">
        <v>958</v>
      </c>
      <c r="C139" s="15">
        <v>101</v>
      </c>
      <c r="D139" s="15">
        <v>802</v>
      </c>
      <c r="E139" s="15">
        <v>12</v>
      </c>
      <c r="F139" s="15">
        <v>43</v>
      </c>
      <c r="G139" s="15">
        <v>887</v>
      </c>
      <c r="H139" s="15">
        <v>2010481</v>
      </c>
      <c r="I139" s="15">
        <v>1998686.9986469997</v>
      </c>
      <c r="J139" s="15">
        <v>145413</v>
      </c>
      <c r="K139" s="15">
        <v>-36984</v>
      </c>
    </row>
    <row r="140" spans="1:11" ht="12.75">
      <c r="A140" t="s">
        <v>0</v>
      </c>
      <c r="B140" s="15">
        <v>903</v>
      </c>
      <c r="C140" s="15">
        <v>86</v>
      </c>
      <c r="D140" s="15">
        <v>761</v>
      </c>
      <c r="E140" s="15">
        <v>15</v>
      </c>
      <c r="F140" s="15">
        <v>41</v>
      </c>
      <c r="G140" s="15">
        <v>877</v>
      </c>
      <c r="H140" s="15">
        <v>6851575</v>
      </c>
      <c r="I140" s="15">
        <v>6820868.995509</v>
      </c>
      <c r="J140" s="15">
        <v>210542</v>
      </c>
      <c r="K140" s="15">
        <v>-75742</v>
      </c>
    </row>
    <row r="141" spans="1:11" ht="12.75">
      <c r="A141" t="s">
        <v>1</v>
      </c>
      <c r="B141" s="15">
        <v>866</v>
      </c>
      <c r="C141" s="15">
        <v>105</v>
      </c>
      <c r="D141" s="15">
        <v>677</v>
      </c>
      <c r="E141" s="15">
        <v>14</v>
      </c>
      <c r="F141" s="15">
        <v>70</v>
      </c>
      <c r="G141" s="15">
        <v>1006</v>
      </c>
      <c r="H141" s="15">
        <v>10722788</v>
      </c>
      <c r="I141" s="15">
        <v>10583306.025191</v>
      </c>
      <c r="J141" s="15">
        <v>1558957</v>
      </c>
      <c r="K141" s="15">
        <v>-98056</v>
      </c>
    </row>
    <row r="142" spans="1:11" ht="12.75">
      <c r="A142" t="s">
        <v>2</v>
      </c>
      <c r="B142" s="15">
        <v>730</v>
      </c>
      <c r="C142" s="15">
        <v>90</v>
      </c>
      <c r="D142" s="15">
        <v>528</v>
      </c>
      <c r="E142" s="15">
        <v>14</v>
      </c>
      <c r="F142" s="15">
        <v>98</v>
      </c>
      <c r="G142" s="15">
        <v>978</v>
      </c>
      <c r="H142" s="15">
        <v>12785622</v>
      </c>
      <c r="I142" s="15">
        <v>12532344.005013995</v>
      </c>
      <c r="J142" s="15">
        <v>3461233</v>
      </c>
      <c r="K142" s="15">
        <v>-64556</v>
      </c>
    </row>
    <row r="143" spans="1:11" ht="12.75">
      <c r="A143" t="s">
        <v>3</v>
      </c>
      <c r="B143" s="15">
        <v>742</v>
      </c>
      <c r="C143" s="15">
        <v>101</v>
      </c>
      <c r="D143" s="15">
        <v>524</v>
      </c>
      <c r="E143" s="15">
        <v>10</v>
      </c>
      <c r="F143" s="15">
        <v>107</v>
      </c>
      <c r="G143" s="15">
        <v>1058</v>
      </c>
      <c r="H143" s="15">
        <v>16701307</v>
      </c>
      <c r="I143" s="15">
        <v>16294774.039112998</v>
      </c>
      <c r="J143" s="15">
        <v>6029719</v>
      </c>
      <c r="K143" s="15">
        <v>-13435</v>
      </c>
    </row>
    <row r="144" spans="1:11" ht="12.75">
      <c r="A144" t="s">
        <v>4</v>
      </c>
      <c r="B144" s="15">
        <v>829</v>
      </c>
      <c r="C144" s="15">
        <v>111</v>
      </c>
      <c r="D144" s="15">
        <v>571</v>
      </c>
      <c r="E144" s="15">
        <v>27</v>
      </c>
      <c r="F144" s="15">
        <v>120</v>
      </c>
      <c r="G144" s="15">
        <v>1199</v>
      </c>
      <c r="H144" s="15">
        <v>22897237</v>
      </c>
      <c r="I144" s="15">
        <v>22581999.03388</v>
      </c>
      <c r="J144" s="15">
        <v>10441719</v>
      </c>
      <c r="K144" s="15">
        <v>155173</v>
      </c>
    </row>
    <row r="145" spans="1:11" ht="12.75">
      <c r="A145" t="s">
        <v>5</v>
      </c>
      <c r="B145" s="15">
        <v>808</v>
      </c>
      <c r="C145" s="15">
        <v>107</v>
      </c>
      <c r="D145" s="15">
        <v>546</v>
      </c>
      <c r="E145" s="15">
        <v>20</v>
      </c>
      <c r="F145" s="15">
        <v>135</v>
      </c>
      <c r="G145" s="15">
        <v>1192</v>
      </c>
      <c r="H145" s="15">
        <v>26198530</v>
      </c>
      <c r="I145" s="15">
        <v>25652957.965919</v>
      </c>
      <c r="J145" s="15">
        <v>13655478</v>
      </c>
      <c r="K145" s="15">
        <v>303826</v>
      </c>
    </row>
    <row r="146" spans="1:11" ht="12.75">
      <c r="A146" t="s">
        <v>6</v>
      </c>
      <c r="B146" s="15">
        <v>809</v>
      </c>
      <c r="C146" s="15">
        <v>116</v>
      </c>
      <c r="D146" s="15">
        <v>559</v>
      </c>
      <c r="E146" s="15">
        <v>26</v>
      </c>
      <c r="F146" s="15">
        <v>108</v>
      </c>
      <c r="G146" s="15">
        <v>1158</v>
      </c>
      <c r="H146" s="15">
        <v>30319695</v>
      </c>
      <c r="I146" s="15">
        <v>29934052.017910995</v>
      </c>
      <c r="J146" s="15">
        <v>17611615</v>
      </c>
      <c r="K146" s="15">
        <v>497969</v>
      </c>
    </row>
    <row r="147" spans="1:11" ht="12.75">
      <c r="A147" t="s">
        <v>7</v>
      </c>
      <c r="B147" s="15">
        <v>711</v>
      </c>
      <c r="C147" s="15">
        <v>137</v>
      </c>
      <c r="D147" s="15">
        <v>451</v>
      </c>
      <c r="E147" s="15">
        <v>26</v>
      </c>
      <c r="F147" s="15">
        <v>97</v>
      </c>
      <c r="G147" s="15">
        <v>1078</v>
      </c>
      <c r="H147" s="15">
        <v>30178422</v>
      </c>
      <c r="I147" s="15">
        <v>29639969.010533996</v>
      </c>
      <c r="J147" s="15">
        <v>18722032</v>
      </c>
      <c r="K147" s="15">
        <v>593891</v>
      </c>
    </row>
    <row r="148" spans="1:11" ht="12.75">
      <c r="A148" t="s">
        <v>8</v>
      </c>
      <c r="B148" s="15">
        <v>572</v>
      </c>
      <c r="C148" s="15">
        <v>121</v>
      </c>
      <c r="D148" s="15">
        <v>366</v>
      </c>
      <c r="E148" s="15">
        <v>27</v>
      </c>
      <c r="F148" s="15">
        <v>58</v>
      </c>
      <c r="G148" s="15">
        <v>874</v>
      </c>
      <c r="H148" s="15">
        <v>27165481</v>
      </c>
      <c r="I148" s="15">
        <v>26842772.95084</v>
      </c>
      <c r="J148" s="15">
        <v>17231871</v>
      </c>
      <c r="K148" s="15">
        <v>542102</v>
      </c>
    </row>
    <row r="149" spans="1:11" ht="12.75">
      <c r="A149" t="s">
        <v>9</v>
      </c>
      <c r="B149" s="15">
        <v>959</v>
      </c>
      <c r="C149" s="15">
        <v>289</v>
      </c>
      <c r="D149" s="15">
        <v>524</v>
      </c>
      <c r="E149" s="15">
        <v>29</v>
      </c>
      <c r="F149" s="15">
        <v>117</v>
      </c>
      <c r="G149" s="15">
        <v>1635</v>
      </c>
      <c r="H149" s="15">
        <v>52493870</v>
      </c>
      <c r="I149" s="15">
        <v>51952974.97026099</v>
      </c>
      <c r="J149" s="15">
        <v>34331926</v>
      </c>
      <c r="K149" s="15">
        <v>1169716</v>
      </c>
    </row>
    <row r="150" spans="1:11" ht="12.75">
      <c r="A150" t="s">
        <v>10</v>
      </c>
      <c r="B150" s="15">
        <v>1039</v>
      </c>
      <c r="C150" s="15">
        <v>478</v>
      </c>
      <c r="D150" s="15">
        <v>408</v>
      </c>
      <c r="E150" s="15">
        <v>42</v>
      </c>
      <c r="F150" s="15">
        <v>111</v>
      </c>
      <c r="G150" s="15">
        <v>2093</v>
      </c>
      <c r="H150" s="15">
        <v>69691841</v>
      </c>
      <c r="I150" s="15">
        <v>68765100.83385998</v>
      </c>
      <c r="J150" s="15">
        <v>48699346</v>
      </c>
      <c r="K150" s="15">
        <v>1774695</v>
      </c>
    </row>
    <row r="151" spans="1:11" ht="12.75">
      <c r="A151" t="s">
        <v>11</v>
      </c>
      <c r="B151" s="15">
        <v>1255</v>
      </c>
      <c r="C151" s="15">
        <v>853</v>
      </c>
      <c r="D151" s="15">
        <v>316</v>
      </c>
      <c r="E151" s="15">
        <v>18</v>
      </c>
      <c r="F151" s="15">
        <v>68</v>
      </c>
      <c r="G151" s="15">
        <v>2867</v>
      </c>
      <c r="H151" s="15">
        <v>109398579</v>
      </c>
      <c r="I151" s="15">
        <v>108085147.83371402</v>
      </c>
      <c r="J151" s="15">
        <v>82039425</v>
      </c>
      <c r="K151" s="15">
        <v>3068757</v>
      </c>
    </row>
    <row r="152" spans="1:11" ht="12.75">
      <c r="A152" t="s">
        <v>42</v>
      </c>
      <c r="B152" s="15">
        <v>1271</v>
      </c>
      <c r="C152" s="15">
        <v>1038</v>
      </c>
      <c r="D152" s="15">
        <v>184</v>
      </c>
      <c r="E152" s="15">
        <v>16</v>
      </c>
      <c r="F152" s="15">
        <v>33</v>
      </c>
      <c r="G152" s="15">
        <v>3192</v>
      </c>
      <c r="H152" s="15">
        <v>152852091</v>
      </c>
      <c r="I152" s="15">
        <v>149899773.722858</v>
      </c>
      <c r="J152" s="15">
        <v>122287661</v>
      </c>
      <c r="K152" s="15">
        <v>5187853</v>
      </c>
    </row>
    <row r="153" spans="1:11" ht="12.75">
      <c r="A153" t="s">
        <v>50</v>
      </c>
      <c r="B153" s="15">
        <v>1167</v>
      </c>
      <c r="C153" s="15">
        <v>977</v>
      </c>
      <c r="D153" s="15">
        <v>146</v>
      </c>
      <c r="E153" s="15">
        <v>16</v>
      </c>
      <c r="F153" s="15">
        <v>28</v>
      </c>
      <c r="G153" s="15">
        <v>3010</v>
      </c>
      <c r="H153" s="15">
        <v>484489349</v>
      </c>
      <c r="I153" s="15">
        <v>451058165.89593875</v>
      </c>
      <c r="J153" s="15">
        <v>469821001</v>
      </c>
      <c r="K153" s="15">
        <v>28031949</v>
      </c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t="s">
        <v>76</v>
      </c>
      <c r="B155" s="15">
        <v>13840</v>
      </c>
      <c r="C155" s="15">
        <v>4786</v>
      </c>
      <c r="D155" s="15">
        <v>7500</v>
      </c>
      <c r="E155" s="15">
        <v>314</v>
      </c>
      <c r="F155" s="15">
        <v>1240</v>
      </c>
      <c r="G155" s="15">
        <v>23427</v>
      </c>
      <c r="H155" s="15">
        <v>1039245480</v>
      </c>
      <c r="I155" s="15">
        <v>997131506.2991899</v>
      </c>
      <c r="J155" s="15">
        <v>846286643</v>
      </c>
      <c r="K155" s="15">
        <v>41028532</v>
      </c>
    </row>
    <row r="156" spans="1:11" ht="15">
      <c r="A156" s="13" t="s">
        <v>22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t="s">
        <v>48</v>
      </c>
      <c r="B157" s="15">
        <v>240</v>
      </c>
      <c r="C157" s="15">
        <v>65</v>
      </c>
      <c r="D157" s="15">
        <v>152</v>
      </c>
      <c r="E157" s="15">
        <v>11</v>
      </c>
      <c r="F157" s="15">
        <v>12</v>
      </c>
      <c r="G157" s="15">
        <v>341</v>
      </c>
      <c r="H157" s="15">
        <v>-12749940</v>
      </c>
      <c r="I157" s="15">
        <v>-12749940</v>
      </c>
      <c r="J157" s="15">
        <v>0</v>
      </c>
      <c r="K157" s="15">
        <v>-7167</v>
      </c>
    </row>
    <row r="158" spans="1:11" ht="12.75">
      <c r="A158" t="s">
        <v>49</v>
      </c>
      <c r="B158" s="15">
        <v>1220</v>
      </c>
      <c r="C158" s="15">
        <v>158</v>
      </c>
      <c r="D158" s="15">
        <v>983</v>
      </c>
      <c r="E158" s="15">
        <v>22</v>
      </c>
      <c r="F158" s="15">
        <v>57</v>
      </c>
      <c r="G158" s="15">
        <v>1267</v>
      </c>
      <c r="H158" s="15">
        <v>2502701</v>
      </c>
      <c r="I158" s="15">
        <v>2487778.9961499996</v>
      </c>
      <c r="J158" s="15">
        <v>6050</v>
      </c>
      <c r="K158" s="15">
        <v>-59729</v>
      </c>
    </row>
    <row r="159" spans="1:11" ht="12.75">
      <c r="A159" t="s">
        <v>0</v>
      </c>
      <c r="B159" s="15">
        <v>966</v>
      </c>
      <c r="C159" s="15">
        <v>130</v>
      </c>
      <c r="D159" s="15">
        <v>762</v>
      </c>
      <c r="E159" s="15">
        <v>16</v>
      </c>
      <c r="F159" s="15">
        <v>58</v>
      </c>
      <c r="G159" s="15">
        <v>1013</v>
      </c>
      <c r="H159" s="15">
        <v>7256335</v>
      </c>
      <c r="I159" s="15">
        <v>7177855.996598</v>
      </c>
      <c r="J159" s="15">
        <v>292147</v>
      </c>
      <c r="K159" s="15">
        <v>-107362</v>
      </c>
    </row>
    <row r="160" spans="1:11" ht="12.75">
      <c r="A160" t="s">
        <v>1</v>
      </c>
      <c r="B160" s="15">
        <v>924</v>
      </c>
      <c r="C160" s="15">
        <v>140</v>
      </c>
      <c r="D160" s="15">
        <v>678</v>
      </c>
      <c r="E160" s="15">
        <v>22</v>
      </c>
      <c r="F160" s="15">
        <v>84</v>
      </c>
      <c r="G160" s="15">
        <v>1116</v>
      </c>
      <c r="H160" s="15">
        <v>11515659</v>
      </c>
      <c r="I160" s="15">
        <v>11362658.99484</v>
      </c>
      <c r="J160" s="15">
        <v>1616033</v>
      </c>
      <c r="K160" s="15">
        <v>-106172</v>
      </c>
    </row>
    <row r="161" spans="1:11" ht="12.75">
      <c r="A161" t="s">
        <v>2</v>
      </c>
      <c r="B161" s="15">
        <v>756</v>
      </c>
      <c r="C161" s="15">
        <v>136</v>
      </c>
      <c r="D161" s="15">
        <v>528</v>
      </c>
      <c r="E161" s="15">
        <v>15</v>
      </c>
      <c r="F161" s="15">
        <v>77</v>
      </c>
      <c r="G161" s="15">
        <v>1023</v>
      </c>
      <c r="H161" s="15">
        <v>13227030</v>
      </c>
      <c r="I161" s="15">
        <v>13069749.116863</v>
      </c>
      <c r="J161" s="15">
        <v>3423371</v>
      </c>
      <c r="K161" s="15">
        <v>-55261</v>
      </c>
    </row>
    <row r="162" spans="1:11" ht="12.75">
      <c r="A162" t="s">
        <v>3</v>
      </c>
      <c r="B162" s="15">
        <v>848</v>
      </c>
      <c r="C162" s="15">
        <v>163</v>
      </c>
      <c r="D162" s="15">
        <v>545</v>
      </c>
      <c r="E162" s="15">
        <v>26</v>
      </c>
      <c r="F162" s="15">
        <v>114</v>
      </c>
      <c r="G162" s="15">
        <v>1219</v>
      </c>
      <c r="H162" s="15">
        <v>19089671</v>
      </c>
      <c r="I162" s="15">
        <v>18692032.0101</v>
      </c>
      <c r="J162" s="15">
        <v>6426061</v>
      </c>
      <c r="K162" s="15">
        <v>6488</v>
      </c>
    </row>
    <row r="163" spans="1:11" ht="12.75">
      <c r="A163" t="s">
        <v>4</v>
      </c>
      <c r="B163" s="15">
        <v>921</v>
      </c>
      <c r="C163" s="15">
        <v>164</v>
      </c>
      <c r="D163" s="15">
        <v>602</v>
      </c>
      <c r="E163" s="15">
        <v>16</v>
      </c>
      <c r="F163" s="15">
        <v>139</v>
      </c>
      <c r="G163" s="15">
        <v>1413</v>
      </c>
      <c r="H163" s="15">
        <v>25323140</v>
      </c>
      <c r="I163" s="15">
        <v>25007777.052563008</v>
      </c>
      <c r="J163" s="15">
        <v>10577055</v>
      </c>
      <c r="K163" s="15">
        <v>122189</v>
      </c>
    </row>
    <row r="164" spans="1:11" ht="12.75">
      <c r="A164" t="s">
        <v>5</v>
      </c>
      <c r="B164" s="15">
        <v>846</v>
      </c>
      <c r="C164" s="15">
        <v>149</v>
      </c>
      <c r="D164" s="15">
        <v>530</v>
      </c>
      <c r="E164" s="15">
        <v>19</v>
      </c>
      <c r="F164" s="15">
        <v>148</v>
      </c>
      <c r="G164" s="15">
        <v>1301</v>
      </c>
      <c r="H164" s="15">
        <v>27468661</v>
      </c>
      <c r="I164" s="15">
        <v>27178098.998695</v>
      </c>
      <c r="J164" s="15">
        <v>13610340</v>
      </c>
      <c r="K164" s="15">
        <v>291909</v>
      </c>
    </row>
    <row r="165" spans="1:11" ht="12.75">
      <c r="A165" t="s">
        <v>6</v>
      </c>
      <c r="B165" s="15">
        <v>872</v>
      </c>
      <c r="C165" s="15">
        <v>173</v>
      </c>
      <c r="D165" s="15">
        <v>528</v>
      </c>
      <c r="E165" s="15">
        <v>37</v>
      </c>
      <c r="F165" s="15">
        <v>134</v>
      </c>
      <c r="G165" s="15">
        <v>1383</v>
      </c>
      <c r="H165" s="15">
        <v>32741081</v>
      </c>
      <c r="I165" s="15">
        <v>32320586.02128901</v>
      </c>
      <c r="J165" s="15">
        <v>17824476</v>
      </c>
      <c r="K165" s="15">
        <v>470720</v>
      </c>
    </row>
    <row r="166" spans="1:11" ht="12.75">
      <c r="A166" t="s">
        <v>7</v>
      </c>
      <c r="B166" s="15">
        <v>856</v>
      </c>
      <c r="C166" s="15">
        <v>157</v>
      </c>
      <c r="D166" s="15">
        <v>539</v>
      </c>
      <c r="E166" s="15">
        <v>33</v>
      </c>
      <c r="F166" s="15">
        <v>127</v>
      </c>
      <c r="G166" s="15">
        <v>1322</v>
      </c>
      <c r="H166" s="15">
        <v>36305838</v>
      </c>
      <c r="I166" s="15">
        <v>35897809.993315</v>
      </c>
      <c r="J166" s="15">
        <v>21614055</v>
      </c>
      <c r="K166" s="15">
        <v>654957</v>
      </c>
    </row>
    <row r="167" spans="1:11" ht="12.75">
      <c r="A167" t="s">
        <v>8</v>
      </c>
      <c r="B167" s="15">
        <v>736</v>
      </c>
      <c r="C167" s="15">
        <v>191</v>
      </c>
      <c r="D167" s="15">
        <v>432</v>
      </c>
      <c r="E167" s="15">
        <v>22</v>
      </c>
      <c r="F167" s="15">
        <v>91</v>
      </c>
      <c r="G167" s="15">
        <v>1248</v>
      </c>
      <c r="H167" s="15">
        <v>34906945</v>
      </c>
      <c r="I167" s="15">
        <v>34502010.024022</v>
      </c>
      <c r="J167" s="15">
        <v>21499678</v>
      </c>
      <c r="K167" s="15">
        <v>669862</v>
      </c>
    </row>
    <row r="168" spans="1:11" ht="12.75">
      <c r="A168" t="s">
        <v>9</v>
      </c>
      <c r="B168" s="15">
        <v>1186</v>
      </c>
      <c r="C168" s="15">
        <v>395</v>
      </c>
      <c r="D168" s="15">
        <v>597</v>
      </c>
      <c r="E168" s="15">
        <v>55</v>
      </c>
      <c r="F168" s="15">
        <v>139</v>
      </c>
      <c r="G168" s="15">
        <v>2082</v>
      </c>
      <c r="H168" s="15">
        <v>64904078</v>
      </c>
      <c r="I168" s="15">
        <v>64041150.948968984</v>
      </c>
      <c r="J168" s="15">
        <v>42149806</v>
      </c>
      <c r="K168" s="15">
        <v>1429841</v>
      </c>
    </row>
    <row r="169" spans="1:11" ht="12.75">
      <c r="A169" t="s">
        <v>10</v>
      </c>
      <c r="B169" s="15">
        <v>1342</v>
      </c>
      <c r="C169" s="15">
        <v>660</v>
      </c>
      <c r="D169" s="15">
        <v>528</v>
      </c>
      <c r="E169" s="15">
        <v>42</v>
      </c>
      <c r="F169" s="15">
        <v>112</v>
      </c>
      <c r="G169" s="15">
        <v>2604</v>
      </c>
      <c r="H169" s="15">
        <v>90090902</v>
      </c>
      <c r="I169" s="15">
        <v>88566896.02692302</v>
      </c>
      <c r="J169" s="15">
        <v>62642075</v>
      </c>
      <c r="K169" s="15">
        <v>2269003</v>
      </c>
    </row>
    <row r="170" spans="1:11" ht="12.75">
      <c r="A170" t="s">
        <v>11</v>
      </c>
      <c r="B170" s="15">
        <v>1614</v>
      </c>
      <c r="C170" s="15">
        <v>1130</v>
      </c>
      <c r="D170" s="15">
        <v>379</v>
      </c>
      <c r="E170" s="15">
        <v>24</v>
      </c>
      <c r="F170" s="15">
        <v>81</v>
      </c>
      <c r="G170" s="15">
        <v>3672</v>
      </c>
      <c r="H170" s="15">
        <v>139876063</v>
      </c>
      <c r="I170" s="15">
        <v>137177952.97351</v>
      </c>
      <c r="J170" s="15">
        <v>104173841</v>
      </c>
      <c r="K170" s="15">
        <v>3791416</v>
      </c>
    </row>
    <row r="171" spans="1:11" ht="12.75">
      <c r="A171" t="s">
        <v>42</v>
      </c>
      <c r="B171" s="15">
        <v>1604</v>
      </c>
      <c r="C171" s="15">
        <v>1338</v>
      </c>
      <c r="D171" s="15">
        <v>204</v>
      </c>
      <c r="E171" s="15">
        <v>15</v>
      </c>
      <c r="F171" s="15">
        <v>47</v>
      </c>
      <c r="G171" s="15">
        <v>4076</v>
      </c>
      <c r="H171" s="15">
        <v>193537665</v>
      </c>
      <c r="I171" s="15">
        <v>189937374.26374903</v>
      </c>
      <c r="J171" s="15">
        <v>155240648</v>
      </c>
      <c r="K171" s="15">
        <v>6592117</v>
      </c>
    </row>
    <row r="172" spans="1:11" ht="12.75">
      <c r="A172" t="s">
        <v>50</v>
      </c>
      <c r="B172" s="15">
        <v>944</v>
      </c>
      <c r="C172" s="15">
        <v>795</v>
      </c>
      <c r="D172" s="15">
        <v>128</v>
      </c>
      <c r="E172" s="15" t="s">
        <v>77</v>
      </c>
      <c r="F172" s="15">
        <v>13</v>
      </c>
      <c r="G172" s="15">
        <v>2315</v>
      </c>
      <c r="H172" s="15">
        <v>407659953</v>
      </c>
      <c r="I172" s="15">
        <v>256220428.73482206</v>
      </c>
      <c r="J172" s="15">
        <v>383487351</v>
      </c>
      <c r="K172" s="15">
        <v>13964240</v>
      </c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>
      <c r="A174" t="s">
        <v>76</v>
      </c>
      <c r="B174" s="15">
        <v>15875</v>
      </c>
      <c r="C174" s="15">
        <v>5944</v>
      </c>
      <c r="D174" s="15">
        <v>8115</v>
      </c>
      <c r="E174" s="15">
        <f>SUM(E157:E172)</f>
        <v>375</v>
      </c>
      <c r="F174" s="15">
        <v>1433</v>
      </c>
      <c r="G174" s="15">
        <v>27395</v>
      </c>
      <c r="H174" s="15">
        <v>1093655782</v>
      </c>
      <c r="I174" s="15">
        <v>930890220.1524075</v>
      </c>
      <c r="J174" s="15">
        <v>844582987</v>
      </c>
      <c r="K174" s="15">
        <v>29927051</v>
      </c>
    </row>
    <row r="175" spans="1:11" ht="15">
      <c r="A175" s="13" t="s">
        <v>23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t="s">
        <v>48</v>
      </c>
      <c r="B176" s="15">
        <v>303</v>
      </c>
      <c r="C176" s="15">
        <v>128</v>
      </c>
      <c r="D176" s="15">
        <v>159</v>
      </c>
      <c r="E176" s="15" t="s">
        <v>77</v>
      </c>
      <c r="F176" s="15">
        <v>12</v>
      </c>
      <c r="G176" s="15">
        <v>488</v>
      </c>
      <c r="H176" s="15">
        <v>-20154351</v>
      </c>
      <c r="I176" s="15">
        <v>-20154351</v>
      </c>
      <c r="J176" s="15">
        <v>12744</v>
      </c>
      <c r="K176" s="15">
        <v>-21121</v>
      </c>
    </row>
    <row r="177" spans="1:11" ht="12.75">
      <c r="A177" t="s">
        <v>49</v>
      </c>
      <c r="B177" s="15">
        <v>1250</v>
      </c>
      <c r="C177" s="15">
        <v>199</v>
      </c>
      <c r="D177" s="15">
        <v>985</v>
      </c>
      <c r="E177" s="15">
        <v>15</v>
      </c>
      <c r="F177" s="15">
        <v>51</v>
      </c>
      <c r="G177" s="15">
        <v>1372</v>
      </c>
      <c r="H177" s="15">
        <v>2522144</v>
      </c>
      <c r="I177" s="15">
        <v>2512923.999836</v>
      </c>
      <c r="J177" s="15">
        <v>0</v>
      </c>
      <c r="K177" s="15">
        <v>-63265</v>
      </c>
    </row>
    <row r="178" spans="1:11" ht="12.75">
      <c r="A178" t="s">
        <v>0</v>
      </c>
      <c r="B178" s="15">
        <v>992</v>
      </c>
      <c r="C178" s="15">
        <v>134</v>
      </c>
      <c r="D178" s="15">
        <v>777</v>
      </c>
      <c r="E178" s="15">
        <v>16</v>
      </c>
      <c r="F178" s="15">
        <v>65</v>
      </c>
      <c r="G178" s="15">
        <v>1103</v>
      </c>
      <c r="H178" s="15">
        <v>7362331</v>
      </c>
      <c r="I178" s="15">
        <v>7338089.993973001</v>
      </c>
      <c r="J178" s="15">
        <v>254880</v>
      </c>
      <c r="K178" s="15">
        <v>-125550</v>
      </c>
    </row>
    <row r="179" spans="1:11" ht="12.75">
      <c r="A179" t="s">
        <v>1</v>
      </c>
      <c r="B179" s="15">
        <v>934</v>
      </c>
      <c r="C179" s="15">
        <v>175</v>
      </c>
      <c r="D179" s="15">
        <v>646</v>
      </c>
      <c r="E179" s="15">
        <v>16</v>
      </c>
      <c r="F179" s="15">
        <v>97</v>
      </c>
      <c r="G179" s="15">
        <v>1229</v>
      </c>
      <c r="H179" s="15">
        <v>11619644</v>
      </c>
      <c r="I179" s="15">
        <v>11541608.008891</v>
      </c>
      <c r="J179" s="15">
        <v>1521486</v>
      </c>
      <c r="K179" s="15">
        <v>-164725</v>
      </c>
    </row>
    <row r="180" spans="1:11" ht="12.75">
      <c r="A180" t="s">
        <v>2</v>
      </c>
      <c r="B180" s="15">
        <v>840</v>
      </c>
      <c r="C180" s="15">
        <v>157</v>
      </c>
      <c r="D180" s="15">
        <v>567</v>
      </c>
      <c r="E180" s="15">
        <v>14</v>
      </c>
      <c r="F180" s="15">
        <v>102</v>
      </c>
      <c r="G180" s="15">
        <v>1195</v>
      </c>
      <c r="H180" s="15">
        <v>14667375</v>
      </c>
      <c r="I180" s="15">
        <v>14506239.992985</v>
      </c>
      <c r="J180" s="15">
        <v>3668385</v>
      </c>
      <c r="K180" s="15">
        <v>-120098</v>
      </c>
    </row>
    <row r="181" spans="1:11" ht="12.75">
      <c r="A181" t="s">
        <v>3</v>
      </c>
      <c r="B181" s="15">
        <v>856</v>
      </c>
      <c r="C181" s="15">
        <v>176</v>
      </c>
      <c r="D181" s="15">
        <v>525</v>
      </c>
      <c r="E181" s="15">
        <v>28</v>
      </c>
      <c r="F181" s="15">
        <v>127</v>
      </c>
      <c r="G181" s="15">
        <v>1360</v>
      </c>
      <c r="H181" s="15">
        <v>19249841</v>
      </c>
      <c r="I181" s="15">
        <v>19050881.963721998</v>
      </c>
      <c r="J181" s="15">
        <v>6057691</v>
      </c>
      <c r="K181" s="15">
        <v>-90147</v>
      </c>
    </row>
    <row r="182" spans="1:11" ht="12.75">
      <c r="A182" t="s">
        <v>4</v>
      </c>
      <c r="B182" s="15">
        <v>937</v>
      </c>
      <c r="C182" s="15">
        <v>165</v>
      </c>
      <c r="D182" s="15">
        <v>587</v>
      </c>
      <c r="E182" s="15">
        <v>21</v>
      </c>
      <c r="F182" s="15">
        <v>164</v>
      </c>
      <c r="G182" s="15">
        <v>1498</v>
      </c>
      <c r="H182" s="15">
        <v>25757711</v>
      </c>
      <c r="I182" s="15">
        <v>25503584.025944002</v>
      </c>
      <c r="J182" s="15">
        <v>10599173</v>
      </c>
      <c r="K182" s="15">
        <v>82083</v>
      </c>
    </row>
    <row r="183" spans="1:11" ht="12.75">
      <c r="A183" t="s">
        <v>5</v>
      </c>
      <c r="B183" s="15">
        <v>955</v>
      </c>
      <c r="C183" s="15">
        <v>173</v>
      </c>
      <c r="D183" s="15">
        <v>558</v>
      </c>
      <c r="E183" s="15">
        <v>37</v>
      </c>
      <c r="F183" s="15">
        <v>187</v>
      </c>
      <c r="G183" s="15">
        <v>1577</v>
      </c>
      <c r="H183" s="15">
        <v>30968992</v>
      </c>
      <c r="I183" s="15">
        <v>30617071.016652994</v>
      </c>
      <c r="J183" s="15">
        <v>14593295</v>
      </c>
      <c r="K183" s="15">
        <v>250787</v>
      </c>
    </row>
    <row r="184" spans="1:11" ht="12.75">
      <c r="A184" t="s">
        <v>6</v>
      </c>
      <c r="B184" s="15">
        <v>799</v>
      </c>
      <c r="C184" s="15">
        <v>190</v>
      </c>
      <c r="D184" s="15">
        <v>452</v>
      </c>
      <c r="E184" s="15">
        <v>24</v>
      </c>
      <c r="F184" s="15">
        <v>133</v>
      </c>
      <c r="G184" s="15">
        <v>1337</v>
      </c>
      <c r="H184" s="15">
        <v>29888800</v>
      </c>
      <c r="I184" s="15">
        <v>29587285.961225003</v>
      </c>
      <c r="J184" s="15">
        <v>15607684</v>
      </c>
      <c r="K184" s="15">
        <v>392639</v>
      </c>
    </row>
    <row r="185" spans="1:11" ht="12.75">
      <c r="A185" t="s">
        <v>7</v>
      </c>
      <c r="B185" s="15">
        <v>659</v>
      </c>
      <c r="C185" s="15">
        <v>168</v>
      </c>
      <c r="D185" s="15">
        <v>377</v>
      </c>
      <c r="E185" s="15">
        <v>20</v>
      </c>
      <c r="F185" s="15">
        <v>94</v>
      </c>
      <c r="G185" s="15">
        <v>1140</v>
      </c>
      <c r="H185" s="15">
        <v>27928488</v>
      </c>
      <c r="I185" s="15">
        <v>27516926.961260002</v>
      </c>
      <c r="J185" s="15">
        <v>15634654</v>
      </c>
      <c r="K185" s="15">
        <v>437620</v>
      </c>
    </row>
    <row r="186" spans="1:11" ht="12.75">
      <c r="A186" t="s">
        <v>8</v>
      </c>
      <c r="B186" s="15">
        <v>606</v>
      </c>
      <c r="C186" s="15">
        <v>201</v>
      </c>
      <c r="D186" s="15">
        <v>300</v>
      </c>
      <c r="E186" s="15">
        <v>22</v>
      </c>
      <c r="F186" s="15">
        <v>83</v>
      </c>
      <c r="G186" s="15">
        <v>1071</v>
      </c>
      <c r="H186" s="15">
        <v>28757733</v>
      </c>
      <c r="I186" s="15">
        <v>28432299.905891996</v>
      </c>
      <c r="J186" s="15">
        <v>16558080</v>
      </c>
      <c r="K186" s="15">
        <v>513823</v>
      </c>
    </row>
    <row r="187" spans="1:11" ht="12.75">
      <c r="A187" t="s">
        <v>9</v>
      </c>
      <c r="B187" s="15">
        <v>941</v>
      </c>
      <c r="C187" s="15">
        <v>389</v>
      </c>
      <c r="D187" s="15">
        <v>410</v>
      </c>
      <c r="E187" s="15">
        <v>27</v>
      </c>
      <c r="F187" s="15">
        <v>115</v>
      </c>
      <c r="G187" s="15">
        <v>1775</v>
      </c>
      <c r="H187" s="15">
        <v>51580965</v>
      </c>
      <c r="I187" s="15">
        <v>51011565.01774598</v>
      </c>
      <c r="J187" s="15">
        <v>31901658</v>
      </c>
      <c r="K187" s="15">
        <v>1076448</v>
      </c>
    </row>
    <row r="188" spans="1:11" ht="12.75">
      <c r="A188" t="s">
        <v>10</v>
      </c>
      <c r="B188" s="15">
        <v>1064</v>
      </c>
      <c r="C188" s="15">
        <v>624</v>
      </c>
      <c r="D188" s="15">
        <v>332</v>
      </c>
      <c r="E188" s="15">
        <v>22</v>
      </c>
      <c r="F188" s="15">
        <v>86</v>
      </c>
      <c r="G188" s="15">
        <v>2256</v>
      </c>
      <c r="H188" s="15">
        <v>71352594</v>
      </c>
      <c r="I188" s="15">
        <v>70508887.86972</v>
      </c>
      <c r="J188" s="15">
        <v>47774715</v>
      </c>
      <c r="K188" s="15">
        <v>1693199</v>
      </c>
    </row>
    <row r="189" spans="1:11" ht="12.75">
      <c r="A189" t="s">
        <v>11</v>
      </c>
      <c r="B189" s="15">
        <v>1121</v>
      </c>
      <c r="C189" s="15">
        <v>837</v>
      </c>
      <c r="D189" s="15">
        <v>225</v>
      </c>
      <c r="E189" s="15">
        <v>15</v>
      </c>
      <c r="F189" s="15">
        <v>44</v>
      </c>
      <c r="G189" s="15">
        <v>2640</v>
      </c>
      <c r="H189" s="15">
        <v>96430920</v>
      </c>
      <c r="I189" s="15">
        <v>95028212.08193198</v>
      </c>
      <c r="J189" s="15">
        <v>70662434</v>
      </c>
      <c r="K189" s="15">
        <v>2562885</v>
      </c>
    </row>
    <row r="190" spans="1:11" ht="12.75">
      <c r="A190" t="s">
        <v>42</v>
      </c>
      <c r="B190" s="15">
        <v>1032</v>
      </c>
      <c r="C190" s="15">
        <v>884</v>
      </c>
      <c r="D190" s="15">
        <v>113</v>
      </c>
      <c r="E190" s="15">
        <v>16</v>
      </c>
      <c r="F190" s="15">
        <v>19</v>
      </c>
      <c r="G190" s="15">
        <v>2616</v>
      </c>
      <c r="H190" s="15">
        <v>123823075</v>
      </c>
      <c r="I190" s="15">
        <v>121091117.30300897</v>
      </c>
      <c r="J190" s="15">
        <v>98606961</v>
      </c>
      <c r="K190" s="15">
        <v>4118875</v>
      </c>
    </row>
    <row r="191" spans="1:11" ht="12.75">
      <c r="A191" t="s">
        <v>50</v>
      </c>
      <c r="B191" s="15">
        <v>576</v>
      </c>
      <c r="C191" s="15">
        <v>480</v>
      </c>
      <c r="D191" s="15">
        <v>75</v>
      </c>
      <c r="E191" s="15">
        <v>11</v>
      </c>
      <c r="F191" s="15">
        <v>10</v>
      </c>
      <c r="G191" s="15">
        <v>1389</v>
      </c>
      <c r="H191" s="15">
        <v>200905120</v>
      </c>
      <c r="I191" s="15">
        <v>187055993.14358696</v>
      </c>
      <c r="J191" s="15">
        <v>187549135</v>
      </c>
      <c r="K191" s="15">
        <v>11206175</v>
      </c>
    </row>
    <row r="192" spans="2:11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t="s">
        <v>76</v>
      </c>
      <c r="B193" s="15">
        <v>13865</v>
      </c>
      <c r="C193" s="15">
        <v>5080</v>
      </c>
      <c r="D193" s="15">
        <v>7088</v>
      </c>
      <c r="E193" s="15">
        <f>SUM(E176:E191)</f>
        <v>304</v>
      </c>
      <c r="F193" s="15">
        <v>1389</v>
      </c>
      <c r="G193" s="15">
        <v>24046</v>
      </c>
      <c r="H193" s="15">
        <v>722661382</v>
      </c>
      <c r="I193" s="15">
        <v>701148336.2463746</v>
      </c>
      <c r="J193" s="15">
        <v>521002975</v>
      </c>
      <c r="K193" s="15">
        <v>21749628</v>
      </c>
    </row>
    <row r="194" spans="1:11" ht="15">
      <c r="A194" s="13" t="s">
        <v>24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>
      <c r="A195" t="s">
        <v>48</v>
      </c>
      <c r="B195" s="15">
        <v>493</v>
      </c>
      <c r="C195" s="15">
        <v>156</v>
      </c>
      <c r="D195" s="15">
        <v>307</v>
      </c>
      <c r="E195" s="15" t="s">
        <v>77</v>
      </c>
      <c r="F195" s="15">
        <v>21</v>
      </c>
      <c r="G195" s="15">
        <v>731</v>
      </c>
      <c r="H195" s="15">
        <v>-27030515</v>
      </c>
      <c r="I195" s="15">
        <v>-27030515</v>
      </c>
      <c r="J195" s="15">
        <v>1008015</v>
      </c>
      <c r="K195" s="15">
        <v>49487</v>
      </c>
    </row>
    <row r="196" spans="1:11" ht="12.75">
      <c r="A196" t="s">
        <v>49</v>
      </c>
      <c r="B196" s="15">
        <v>2564</v>
      </c>
      <c r="C196" s="15">
        <v>283</v>
      </c>
      <c r="D196" s="15">
        <v>2138</v>
      </c>
      <c r="E196" s="15">
        <v>27</v>
      </c>
      <c r="F196" s="15">
        <v>116</v>
      </c>
      <c r="G196" s="15">
        <v>2432</v>
      </c>
      <c r="H196" s="15">
        <v>5798522</v>
      </c>
      <c r="I196" s="15">
        <v>5777066.004026</v>
      </c>
      <c r="J196" s="15">
        <v>50667</v>
      </c>
      <c r="K196" s="15">
        <v>-117865</v>
      </c>
    </row>
    <row r="197" spans="1:11" ht="12.75">
      <c r="A197" t="s">
        <v>0</v>
      </c>
      <c r="B197" s="15">
        <v>2340</v>
      </c>
      <c r="C197" s="15">
        <v>236</v>
      </c>
      <c r="D197" s="15">
        <v>1946</v>
      </c>
      <c r="E197" s="15">
        <v>30</v>
      </c>
      <c r="F197" s="15">
        <v>128</v>
      </c>
      <c r="G197" s="15">
        <v>2325</v>
      </c>
      <c r="H197" s="15">
        <v>17537031</v>
      </c>
      <c r="I197" s="15">
        <v>17384010.984500002</v>
      </c>
      <c r="J197" s="15">
        <v>626667</v>
      </c>
      <c r="K197" s="15">
        <v>-230391</v>
      </c>
    </row>
    <row r="198" spans="1:11" ht="12.75">
      <c r="A198" t="s">
        <v>1</v>
      </c>
      <c r="B198" s="15">
        <v>2298</v>
      </c>
      <c r="C198" s="15">
        <v>282</v>
      </c>
      <c r="D198" s="15">
        <v>1783</v>
      </c>
      <c r="E198" s="15">
        <v>37</v>
      </c>
      <c r="F198" s="15">
        <v>196</v>
      </c>
      <c r="G198" s="15">
        <v>2694</v>
      </c>
      <c r="H198" s="15">
        <v>28626914</v>
      </c>
      <c r="I198" s="15">
        <v>28363768.992705</v>
      </c>
      <c r="J198" s="15">
        <v>4126730</v>
      </c>
      <c r="K198" s="15">
        <v>-248023</v>
      </c>
    </row>
    <row r="199" spans="1:11" ht="12.75">
      <c r="A199" t="s">
        <v>2</v>
      </c>
      <c r="B199" s="15">
        <v>1998</v>
      </c>
      <c r="C199" s="15">
        <v>281</v>
      </c>
      <c r="D199" s="15">
        <v>1472</v>
      </c>
      <c r="E199" s="15">
        <v>54</v>
      </c>
      <c r="F199" s="15">
        <v>191</v>
      </c>
      <c r="G199" s="15">
        <v>2581</v>
      </c>
      <c r="H199" s="15">
        <v>34942861</v>
      </c>
      <c r="I199" s="15">
        <v>34211457.033217</v>
      </c>
      <c r="J199" s="15">
        <v>9501773</v>
      </c>
      <c r="K199" s="15">
        <v>-68964</v>
      </c>
    </row>
    <row r="200" spans="1:11" ht="12.75">
      <c r="A200" t="s">
        <v>3</v>
      </c>
      <c r="B200" s="15">
        <v>2001</v>
      </c>
      <c r="C200" s="15">
        <v>285</v>
      </c>
      <c r="D200" s="15">
        <v>1392</v>
      </c>
      <c r="E200" s="15">
        <v>50</v>
      </c>
      <c r="F200" s="15">
        <v>274</v>
      </c>
      <c r="G200" s="15">
        <v>2812</v>
      </c>
      <c r="H200" s="15">
        <v>45120440</v>
      </c>
      <c r="I200" s="15">
        <v>44305769.04916299</v>
      </c>
      <c r="J200" s="15">
        <v>15661209</v>
      </c>
      <c r="K200" s="15">
        <v>54462</v>
      </c>
    </row>
    <row r="201" spans="1:11" ht="12.75">
      <c r="A201" t="s">
        <v>4</v>
      </c>
      <c r="B201" s="15">
        <v>2202</v>
      </c>
      <c r="C201" s="15">
        <v>324</v>
      </c>
      <c r="D201" s="15">
        <v>1532</v>
      </c>
      <c r="E201" s="15">
        <v>47</v>
      </c>
      <c r="F201" s="15">
        <v>299</v>
      </c>
      <c r="G201" s="15">
        <v>3169</v>
      </c>
      <c r="H201" s="15">
        <v>60576973</v>
      </c>
      <c r="I201" s="15">
        <v>59667869.99918101</v>
      </c>
      <c r="J201" s="15">
        <v>26710539</v>
      </c>
      <c r="K201" s="15">
        <v>425382</v>
      </c>
    </row>
    <row r="202" spans="1:11" ht="12.75">
      <c r="A202" t="s">
        <v>5</v>
      </c>
      <c r="B202" s="15">
        <v>2198</v>
      </c>
      <c r="C202" s="15">
        <v>332</v>
      </c>
      <c r="D202" s="15">
        <v>1499</v>
      </c>
      <c r="E202" s="15">
        <v>67</v>
      </c>
      <c r="F202" s="15">
        <v>300</v>
      </c>
      <c r="G202" s="15">
        <v>3247</v>
      </c>
      <c r="H202" s="15">
        <v>71436182</v>
      </c>
      <c r="I202" s="15">
        <v>70324171.894934</v>
      </c>
      <c r="J202" s="15">
        <v>36513511</v>
      </c>
      <c r="K202" s="15">
        <v>792356</v>
      </c>
    </row>
    <row r="203" spans="1:11" ht="12.75">
      <c r="A203" t="s">
        <v>6</v>
      </c>
      <c r="B203" s="15">
        <v>2100</v>
      </c>
      <c r="C203" s="15">
        <v>337</v>
      </c>
      <c r="D203" s="15">
        <v>1372</v>
      </c>
      <c r="E203" s="15">
        <v>66</v>
      </c>
      <c r="F203" s="15">
        <v>325</v>
      </c>
      <c r="G203" s="15">
        <v>3156</v>
      </c>
      <c r="H203" s="15">
        <v>78627666</v>
      </c>
      <c r="I203" s="15">
        <v>77432450.024493</v>
      </c>
      <c r="J203" s="15">
        <v>43883922</v>
      </c>
      <c r="K203" s="15">
        <v>1174299</v>
      </c>
    </row>
    <row r="204" spans="1:11" ht="12.75">
      <c r="A204" t="s">
        <v>7</v>
      </c>
      <c r="B204" s="15">
        <v>1825</v>
      </c>
      <c r="C204" s="15">
        <v>365</v>
      </c>
      <c r="D204" s="15">
        <v>1130</v>
      </c>
      <c r="E204" s="15">
        <v>65</v>
      </c>
      <c r="F204" s="15">
        <v>265</v>
      </c>
      <c r="G204" s="15">
        <v>2824</v>
      </c>
      <c r="H204" s="15">
        <v>77453897</v>
      </c>
      <c r="I204" s="15">
        <v>76263599.667996</v>
      </c>
      <c r="J204" s="15">
        <v>45507459</v>
      </c>
      <c r="K204" s="15">
        <v>1343869</v>
      </c>
    </row>
    <row r="205" spans="1:11" ht="12.75">
      <c r="A205" t="s">
        <v>8</v>
      </c>
      <c r="B205" s="15">
        <v>1554</v>
      </c>
      <c r="C205" s="15">
        <v>354</v>
      </c>
      <c r="D205" s="15">
        <v>974</v>
      </c>
      <c r="E205" s="15">
        <v>48</v>
      </c>
      <c r="F205" s="15">
        <v>178</v>
      </c>
      <c r="G205" s="15">
        <v>2465</v>
      </c>
      <c r="H205" s="15">
        <v>73652729</v>
      </c>
      <c r="I205" s="15">
        <v>72341321.89480598</v>
      </c>
      <c r="J205" s="15">
        <v>45281689</v>
      </c>
      <c r="K205" s="15">
        <v>1382529</v>
      </c>
    </row>
    <row r="206" spans="1:11" ht="12.75">
      <c r="A206" t="s">
        <v>9</v>
      </c>
      <c r="B206" s="15">
        <v>2427</v>
      </c>
      <c r="C206" s="15">
        <v>762</v>
      </c>
      <c r="D206" s="15">
        <v>1326</v>
      </c>
      <c r="E206" s="15">
        <v>78</v>
      </c>
      <c r="F206" s="15">
        <v>261</v>
      </c>
      <c r="G206" s="15">
        <v>4124</v>
      </c>
      <c r="H206" s="15">
        <v>132830894</v>
      </c>
      <c r="I206" s="15">
        <v>130760220.96613795</v>
      </c>
      <c r="J206" s="15">
        <v>86324050</v>
      </c>
      <c r="K206" s="15">
        <v>2892091</v>
      </c>
    </row>
    <row r="207" spans="1:11" ht="12.75">
      <c r="A207" t="s">
        <v>10</v>
      </c>
      <c r="B207" s="15">
        <v>2825</v>
      </c>
      <c r="C207" s="15">
        <v>1301</v>
      </c>
      <c r="D207" s="15">
        <v>1189</v>
      </c>
      <c r="E207" s="15">
        <v>67</v>
      </c>
      <c r="F207" s="15">
        <v>268</v>
      </c>
      <c r="G207" s="15">
        <v>5360</v>
      </c>
      <c r="H207" s="15">
        <v>189739348</v>
      </c>
      <c r="I207" s="15">
        <v>187557042.98910198</v>
      </c>
      <c r="J207" s="15">
        <v>133126287</v>
      </c>
      <c r="K207" s="15">
        <v>4790976</v>
      </c>
    </row>
    <row r="208" spans="1:11" ht="12.75">
      <c r="A208" t="s">
        <v>11</v>
      </c>
      <c r="B208" s="15">
        <v>3197</v>
      </c>
      <c r="C208" s="15">
        <v>2176</v>
      </c>
      <c r="D208" s="15">
        <v>808</v>
      </c>
      <c r="E208" s="15">
        <v>44</v>
      </c>
      <c r="F208" s="15">
        <v>169</v>
      </c>
      <c r="G208" s="15">
        <v>7053</v>
      </c>
      <c r="H208" s="15">
        <v>276394682</v>
      </c>
      <c r="I208" s="15">
        <v>272037900.07850105</v>
      </c>
      <c r="J208" s="15">
        <v>206516440</v>
      </c>
      <c r="K208" s="15">
        <v>7520432</v>
      </c>
    </row>
    <row r="209" spans="1:11" ht="12.75">
      <c r="A209" t="s">
        <v>42</v>
      </c>
      <c r="B209" s="15">
        <v>3022</v>
      </c>
      <c r="C209" s="15">
        <v>2521</v>
      </c>
      <c r="D209" s="15">
        <v>398</v>
      </c>
      <c r="E209" s="15">
        <v>40</v>
      </c>
      <c r="F209" s="15">
        <v>63</v>
      </c>
      <c r="G209" s="15">
        <v>7471</v>
      </c>
      <c r="H209" s="15">
        <v>363351722</v>
      </c>
      <c r="I209" s="15">
        <v>357090017.8612259</v>
      </c>
      <c r="J209" s="15">
        <v>290606447</v>
      </c>
      <c r="K209" s="15">
        <v>12234933</v>
      </c>
    </row>
    <row r="210" spans="1:11" ht="12.75">
      <c r="A210" t="s">
        <v>50</v>
      </c>
      <c r="B210" s="15">
        <v>2039</v>
      </c>
      <c r="C210" s="15">
        <v>1727</v>
      </c>
      <c r="D210" s="15">
        <v>253</v>
      </c>
      <c r="E210" s="15">
        <v>22</v>
      </c>
      <c r="F210" s="15">
        <v>37</v>
      </c>
      <c r="G210" s="15">
        <v>5188</v>
      </c>
      <c r="H210" s="15">
        <v>634193642</v>
      </c>
      <c r="I210" s="15">
        <v>602199986.189186</v>
      </c>
      <c r="J210" s="15">
        <v>583831980</v>
      </c>
      <c r="K210" s="15">
        <v>34018486</v>
      </c>
    </row>
    <row r="211" spans="2:11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>
      <c r="A212" t="s">
        <v>76</v>
      </c>
      <c r="B212" s="15">
        <v>35083</v>
      </c>
      <c r="C212" s="15">
        <v>11722</v>
      </c>
      <c r="D212" s="15">
        <v>19519</v>
      </c>
      <c r="E212" s="15">
        <f>SUM(E195:E210)</f>
        <v>742</v>
      </c>
      <c r="F212" s="15">
        <v>3091</v>
      </c>
      <c r="G212" s="15">
        <v>57632</v>
      </c>
      <c r="H212" s="15">
        <v>2063252988</v>
      </c>
      <c r="I212" s="15">
        <v>2008686138.6291752</v>
      </c>
      <c r="J212" s="15">
        <v>1529277385</v>
      </c>
      <c r="K212" s="15">
        <v>66014059</v>
      </c>
    </row>
    <row r="213" spans="1:11" ht="15">
      <c r="A213" s="13" t="s">
        <v>25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t="s">
        <v>48</v>
      </c>
      <c r="B214" s="15">
        <v>405</v>
      </c>
      <c r="C214" s="15">
        <v>126</v>
      </c>
      <c r="D214" s="15">
        <v>261</v>
      </c>
      <c r="E214" s="15" t="s">
        <v>77</v>
      </c>
      <c r="F214" s="15">
        <v>13</v>
      </c>
      <c r="G214" s="15">
        <v>594</v>
      </c>
      <c r="H214" s="15">
        <v>-22638452</v>
      </c>
      <c r="I214" s="15">
        <v>-22638452</v>
      </c>
      <c r="J214" s="15">
        <v>81097</v>
      </c>
      <c r="K214" s="15">
        <v>-10181</v>
      </c>
    </row>
    <row r="215" spans="1:11" ht="12.75">
      <c r="A215" t="s">
        <v>49</v>
      </c>
      <c r="B215" s="15">
        <v>2017</v>
      </c>
      <c r="C215" s="15">
        <v>190</v>
      </c>
      <c r="D215" s="15">
        <v>1725</v>
      </c>
      <c r="E215" s="15">
        <v>22</v>
      </c>
      <c r="F215" s="15">
        <v>80</v>
      </c>
      <c r="G215" s="15">
        <v>1868</v>
      </c>
      <c r="H215" s="15">
        <v>4446466</v>
      </c>
      <c r="I215" s="15">
        <v>4417652.997163</v>
      </c>
      <c r="J215" s="15">
        <v>12148</v>
      </c>
      <c r="K215" s="15">
        <v>-88539</v>
      </c>
    </row>
    <row r="216" spans="1:11" ht="12.75">
      <c r="A216" t="s">
        <v>0</v>
      </c>
      <c r="B216" s="15">
        <v>1765</v>
      </c>
      <c r="C216" s="15">
        <v>177</v>
      </c>
      <c r="D216" s="15">
        <v>1484</v>
      </c>
      <c r="E216" s="15">
        <v>26</v>
      </c>
      <c r="F216" s="15">
        <v>78</v>
      </c>
      <c r="G216" s="15">
        <v>1700</v>
      </c>
      <c r="H216" s="15">
        <v>13233141</v>
      </c>
      <c r="I216" s="15">
        <v>13100432.007546999</v>
      </c>
      <c r="J216" s="15">
        <v>498263</v>
      </c>
      <c r="K216" s="15">
        <v>-148121</v>
      </c>
    </row>
    <row r="217" spans="1:11" ht="12.75">
      <c r="A217" t="s">
        <v>1</v>
      </c>
      <c r="B217" s="15">
        <v>1628</v>
      </c>
      <c r="C217" s="15">
        <v>175</v>
      </c>
      <c r="D217" s="15">
        <v>1319</v>
      </c>
      <c r="E217" s="15">
        <v>23</v>
      </c>
      <c r="F217" s="15">
        <v>111</v>
      </c>
      <c r="G217" s="15">
        <v>1804</v>
      </c>
      <c r="H217" s="15">
        <v>20194102</v>
      </c>
      <c r="I217" s="15">
        <v>19929455.040514994</v>
      </c>
      <c r="J217" s="15">
        <v>3018400</v>
      </c>
      <c r="K217" s="15">
        <v>-121681</v>
      </c>
    </row>
    <row r="218" spans="1:11" ht="12.75">
      <c r="A218" t="s">
        <v>2</v>
      </c>
      <c r="B218" s="15">
        <v>1388</v>
      </c>
      <c r="C218" s="15">
        <v>184</v>
      </c>
      <c r="D218" s="15">
        <v>1042</v>
      </c>
      <c r="E218" s="15">
        <v>27</v>
      </c>
      <c r="F218" s="15">
        <v>135</v>
      </c>
      <c r="G218" s="15">
        <v>1775</v>
      </c>
      <c r="H218" s="15">
        <v>24277462</v>
      </c>
      <c r="I218" s="15">
        <v>23957051.020721</v>
      </c>
      <c r="J218" s="15">
        <v>6853676</v>
      </c>
      <c r="K218" s="15">
        <v>-51731</v>
      </c>
    </row>
    <row r="219" spans="1:11" ht="12.75">
      <c r="A219" t="s">
        <v>3</v>
      </c>
      <c r="B219" s="15">
        <v>1425</v>
      </c>
      <c r="C219" s="15">
        <v>221</v>
      </c>
      <c r="D219" s="15">
        <v>1018</v>
      </c>
      <c r="E219" s="15">
        <v>33</v>
      </c>
      <c r="F219" s="15">
        <v>153</v>
      </c>
      <c r="G219" s="15">
        <v>1972</v>
      </c>
      <c r="H219" s="15">
        <v>32105061</v>
      </c>
      <c r="I219" s="15">
        <v>31507728.011871994</v>
      </c>
      <c r="J219" s="15">
        <v>11370287</v>
      </c>
      <c r="K219" s="15">
        <v>68870</v>
      </c>
    </row>
    <row r="220" spans="1:11" ht="12.75">
      <c r="A220" t="s">
        <v>4</v>
      </c>
      <c r="B220" s="15">
        <v>1487</v>
      </c>
      <c r="C220" s="15">
        <v>199</v>
      </c>
      <c r="D220" s="15">
        <v>1036</v>
      </c>
      <c r="E220" s="15">
        <v>44</v>
      </c>
      <c r="F220" s="15">
        <v>208</v>
      </c>
      <c r="G220" s="15">
        <v>2090</v>
      </c>
      <c r="H220" s="15">
        <v>40966642</v>
      </c>
      <c r="I220" s="15">
        <v>40323231.05099802</v>
      </c>
      <c r="J220" s="15">
        <v>18424532</v>
      </c>
      <c r="K220" s="15">
        <v>312401</v>
      </c>
    </row>
    <row r="221" spans="1:11" ht="12.75">
      <c r="A221" t="s">
        <v>5</v>
      </c>
      <c r="B221" s="15">
        <v>1504</v>
      </c>
      <c r="C221" s="15">
        <v>239</v>
      </c>
      <c r="D221" s="15">
        <v>1017</v>
      </c>
      <c r="E221" s="15">
        <v>57</v>
      </c>
      <c r="F221" s="15">
        <v>191</v>
      </c>
      <c r="G221" s="15">
        <v>2184</v>
      </c>
      <c r="H221" s="15">
        <v>48801148</v>
      </c>
      <c r="I221" s="15">
        <v>47895834.083049</v>
      </c>
      <c r="J221" s="15">
        <v>24876103</v>
      </c>
      <c r="K221" s="15">
        <v>576343</v>
      </c>
    </row>
    <row r="222" spans="1:11" ht="12.75">
      <c r="A222" t="s">
        <v>6</v>
      </c>
      <c r="B222" s="15">
        <v>1611</v>
      </c>
      <c r="C222" s="15">
        <v>243</v>
      </c>
      <c r="D222" s="15">
        <v>1097</v>
      </c>
      <c r="E222" s="15">
        <v>50</v>
      </c>
      <c r="F222" s="15">
        <v>221</v>
      </c>
      <c r="G222" s="15">
        <v>2376</v>
      </c>
      <c r="H222" s="15">
        <v>60397009</v>
      </c>
      <c r="I222" s="15">
        <v>59629876.04567801</v>
      </c>
      <c r="J222" s="15">
        <v>34460370</v>
      </c>
      <c r="K222" s="15">
        <v>950241</v>
      </c>
    </row>
    <row r="223" spans="1:11" ht="12.75">
      <c r="A223" t="s">
        <v>7</v>
      </c>
      <c r="B223" s="15">
        <v>1530</v>
      </c>
      <c r="C223" s="15">
        <v>247</v>
      </c>
      <c r="D223" s="15">
        <v>1050</v>
      </c>
      <c r="E223" s="15">
        <v>38</v>
      </c>
      <c r="F223" s="15">
        <v>195</v>
      </c>
      <c r="G223" s="15">
        <v>2277</v>
      </c>
      <c r="H223" s="15">
        <v>64936751</v>
      </c>
      <c r="I223" s="15">
        <v>63707948.884045</v>
      </c>
      <c r="J223" s="15">
        <v>39326536</v>
      </c>
      <c r="K223" s="15">
        <v>1179497</v>
      </c>
    </row>
    <row r="224" spans="1:11" ht="12.75">
      <c r="A224" t="s">
        <v>8</v>
      </c>
      <c r="B224" s="15">
        <v>1428</v>
      </c>
      <c r="C224" s="15">
        <v>264</v>
      </c>
      <c r="D224" s="15">
        <v>921</v>
      </c>
      <c r="E224" s="15">
        <v>55</v>
      </c>
      <c r="F224" s="15">
        <v>188</v>
      </c>
      <c r="G224" s="15">
        <v>2172</v>
      </c>
      <c r="H224" s="15">
        <v>67783625</v>
      </c>
      <c r="I224" s="15">
        <v>66905722.98699301</v>
      </c>
      <c r="J224" s="15">
        <v>43239953</v>
      </c>
      <c r="K224" s="15">
        <v>1376017</v>
      </c>
    </row>
    <row r="225" spans="1:11" ht="12.75">
      <c r="A225" t="s">
        <v>9</v>
      </c>
      <c r="B225" s="15">
        <v>2391</v>
      </c>
      <c r="C225" s="15">
        <v>608</v>
      </c>
      <c r="D225" s="15">
        <v>1396</v>
      </c>
      <c r="E225" s="15">
        <v>79</v>
      </c>
      <c r="F225" s="15">
        <v>308</v>
      </c>
      <c r="G225" s="15">
        <v>3885</v>
      </c>
      <c r="H225" s="15">
        <v>130898785</v>
      </c>
      <c r="I225" s="15">
        <v>129277237.111681</v>
      </c>
      <c r="J225" s="15">
        <v>87248299</v>
      </c>
      <c r="K225" s="15">
        <v>2974633</v>
      </c>
    </row>
    <row r="226" spans="1:11" ht="12.75">
      <c r="A226" t="s">
        <v>10</v>
      </c>
      <c r="B226" s="15">
        <v>2586</v>
      </c>
      <c r="C226" s="15">
        <v>1038</v>
      </c>
      <c r="D226" s="15">
        <v>1180</v>
      </c>
      <c r="E226" s="15">
        <v>104</v>
      </c>
      <c r="F226" s="15">
        <v>264</v>
      </c>
      <c r="G226" s="15">
        <v>4603</v>
      </c>
      <c r="H226" s="15">
        <v>173510867</v>
      </c>
      <c r="I226" s="15">
        <v>170942292.69660795</v>
      </c>
      <c r="J226" s="15">
        <v>124638895</v>
      </c>
      <c r="K226" s="15">
        <v>4603741</v>
      </c>
    </row>
    <row r="227" spans="1:11" ht="12.75">
      <c r="A227" t="s">
        <v>11</v>
      </c>
      <c r="B227" s="15">
        <v>3077</v>
      </c>
      <c r="C227" s="15">
        <v>1971</v>
      </c>
      <c r="D227" s="15">
        <v>842</v>
      </c>
      <c r="E227" s="15">
        <v>68</v>
      </c>
      <c r="F227" s="15">
        <v>196</v>
      </c>
      <c r="G227" s="15">
        <v>6700</v>
      </c>
      <c r="H227" s="15">
        <v>267212005</v>
      </c>
      <c r="I227" s="15">
        <v>264395327.642421</v>
      </c>
      <c r="J227" s="15">
        <v>201019485</v>
      </c>
      <c r="K227" s="15">
        <v>7566732</v>
      </c>
    </row>
    <row r="228" spans="1:11" ht="12.75">
      <c r="A228" t="s">
        <v>42</v>
      </c>
      <c r="B228" s="15">
        <v>3584</v>
      </c>
      <c r="C228" s="15">
        <v>2964</v>
      </c>
      <c r="D228" s="15">
        <v>482</v>
      </c>
      <c r="E228" s="15">
        <v>36</v>
      </c>
      <c r="F228" s="15">
        <v>102</v>
      </c>
      <c r="G228" s="15">
        <v>9016</v>
      </c>
      <c r="H228" s="15">
        <v>433939850</v>
      </c>
      <c r="I228" s="15">
        <v>425984491.2903691</v>
      </c>
      <c r="J228" s="15">
        <v>347593173</v>
      </c>
      <c r="K228" s="15">
        <v>14757729</v>
      </c>
    </row>
    <row r="229" spans="1:11" ht="12.75">
      <c r="A229" t="s">
        <v>50</v>
      </c>
      <c r="B229" s="15">
        <v>2555</v>
      </c>
      <c r="C229" s="15">
        <v>2223</v>
      </c>
      <c r="D229" s="15">
        <v>263</v>
      </c>
      <c r="E229" s="15">
        <v>24</v>
      </c>
      <c r="F229" s="15">
        <v>45</v>
      </c>
      <c r="G229" s="15">
        <v>6721</v>
      </c>
      <c r="H229" s="15">
        <v>802287448</v>
      </c>
      <c r="I229" s="15">
        <v>775341818.013554</v>
      </c>
      <c r="J229" s="15">
        <v>720875073</v>
      </c>
      <c r="K229" s="15">
        <v>43356864</v>
      </c>
    </row>
    <row r="230" spans="2:11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t="s">
        <v>76</v>
      </c>
      <c r="B231" s="15">
        <v>30381</v>
      </c>
      <c r="C231" s="15">
        <v>11069</v>
      </c>
      <c r="D231" s="15">
        <v>16133</v>
      </c>
      <c r="E231" s="15">
        <f>SUM(E214:E229)</f>
        <v>686</v>
      </c>
      <c r="F231" s="15">
        <v>2488</v>
      </c>
      <c r="G231" s="15">
        <v>51737</v>
      </c>
      <c r="H231" s="15">
        <v>2162351910</v>
      </c>
      <c r="I231" s="15">
        <v>2114677646.8832145</v>
      </c>
      <c r="J231" s="15">
        <v>1663536290</v>
      </c>
      <c r="K231" s="15">
        <v>77302815</v>
      </c>
    </row>
    <row r="232" spans="1:11" ht="15">
      <c r="A232" s="13" t="s">
        <v>26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t="s">
        <v>48</v>
      </c>
      <c r="B233" s="15">
        <v>418</v>
      </c>
      <c r="C233" s="15">
        <v>131</v>
      </c>
      <c r="D233" s="15">
        <v>258</v>
      </c>
      <c r="E233" s="15">
        <v>10</v>
      </c>
      <c r="F233" s="15">
        <v>19</v>
      </c>
      <c r="G233" s="15">
        <v>614</v>
      </c>
      <c r="H233" s="15">
        <v>-35094623</v>
      </c>
      <c r="I233" s="15">
        <v>-35094623</v>
      </c>
      <c r="J233" s="15">
        <v>49790</v>
      </c>
      <c r="K233" s="15">
        <v>-15155</v>
      </c>
    </row>
    <row r="234" spans="1:11" ht="12.75">
      <c r="A234" t="s">
        <v>49</v>
      </c>
      <c r="B234" s="15">
        <v>1610</v>
      </c>
      <c r="C234" s="15">
        <v>170</v>
      </c>
      <c r="D234" s="15">
        <v>1331</v>
      </c>
      <c r="E234" s="15">
        <v>17</v>
      </c>
      <c r="F234" s="15">
        <v>92</v>
      </c>
      <c r="G234" s="15">
        <v>1621</v>
      </c>
      <c r="H234" s="15">
        <v>3670134</v>
      </c>
      <c r="I234" s="15">
        <v>3645550.9988120003</v>
      </c>
      <c r="J234" s="15">
        <v>2584</v>
      </c>
      <c r="K234" s="15">
        <v>-92906</v>
      </c>
    </row>
    <row r="235" spans="1:11" ht="12.75">
      <c r="A235" t="s">
        <v>0</v>
      </c>
      <c r="B235" s="15">
        <v>1560</v>
      </c>
      <c r="C235" s="15">
        <v>163</v>
      </c>
      <c r="D235" s="15">
        <v>1282</v>
      </c>
      <c r="E235" s="15">
        <v>21</v>
      </c>
      <c r="F235" s="15">
        <v>94</v>
      </c>
      <c r="G235" s="15">
        <v>1676</v>
      </c>
      <c r="H235" s="15">
        <v>11707780</v>
      </c>
      <c r="I235" s="15">
        <v>11595546.990049</v>
      </c>
      <c r="J235" s="15">
        <v>311563</v>
      </c>
      <c r="K235" s="15">
        <v>-161180</v>
      </c>
    </row>
    <row r="236" spans="1:11" ht="12.75">
      <c r="A236" t="s">
        <v>1</v>
      </c>
      <c r="B236" s="15">
        <v>1374</v>
      </c>
      <c r="C236" s="15">
        <v>167</v>
      </c>
      <c r="D236" s="15">
        <v>1051</v>
      </c>
      <c r="E236" s="15">
        <v>22</v>
      </c>
      <c r="F236" s="15">
        <v>134</v>
      </c>
      <c r="G236" s="15">
        <v>1689</v>
      </c>
      <c r="H236" s="15">
        <v>17128002</v>
      </c>
      <c r="I236" s="15">
        <v>16894289.991989</v>
      </c>
      <c r="J236" s="15">
        <v>2245401</v>
      </c>
      <c r="K236" s="15">
        <v>-176872</v>
      </c>
    </row>
    <row r="237" spans="1:11" ht="12.75">
      <c r="A237" t="s">
        <v>2</v>
      </c>
      <c r="B237" s="15">
        <v>1317</v>
      </c>
      <c r="C237" s="15">
        <v>187</v>
      </c>
      <c r="D237" s="15">
        <v>975</v>
      </c>
      <c r="E237" s="15">
        <v>18</v>
      </c>
      <c r="F237" s="15">
        <v>137</v>
      </c>
      <c r="G237" s="15">
        <v>1744</v>
      </c>
      <c r="H237" s="15">
        <v>23031963</v>
      </c>
      <c r="I237" s="15">
        <v>22623722.933563005</v>
      </c>
      <c r="J237" s="15">
        <v>6638950</v>
      </c>
      <c r="K237" s="15">
        <v>-37325</v>
      </c>
    </row>
    <row r="238" spans="1:11" ht="12.75">
      <c r="A238" t="s">
        <v>3</v>
      </c>
      <c r="B238" s="15">
        <v>1342</v>
      </c>
      <c r="C238" s="15">
        <v>211</v>
      </c>
      <c r="D238" s="15">
        <v>914</v>
      </c>
      <c r="E238" s="15">
        <v>34</v>
      </c>
      <c r="F238" s="15">
        <v>183</v>
      </c>
      <c r="G238" s="15">
        <v>1925</v>
      </c>
      <c r="H238" s="15">
        <v>30158512</v>
      </c>
      <c r="I238" s="15">
        <v>29363563.004061002</v>
      </c>
      <c r="J238" s="15">
        <v>10179820</v>
      </c>
      <c r="K238" s="15">
        <v>-4174.72</v>
      </c>
    </row>
    <row r="239" spans="1:11" ht="12.75">
      <c r="A239" t="s">
        <v>4</v>
      </c>
      <c r="B239" s="15">
        <v>1333</v>
      </c>
      <c r="C239" s="15">
        <v>210</v>
      </c>
      <c r="D239" s="15">
        <v>905</v>
      </c>
      <c r="E239" s="15">
        <v>36</v>
      </c>
      <c r="F239" s="15">
        <v>182</v>
      </c>
      <c r="G239" s="15">
        <v>1960</v>
      </c>
      <c r="H239" s="15">
        <v>36692454</v>
      </c>
      <c r="I239" s="15">
        <v>36048918.045880005</v>
      </c>
      <c r="J239" s="15">
        <v>15517978</v>
      </c>
      <c r="K239" s="15">
        <v>184038</v>
      </c>
    </row>
    <row r="240" spans="1:11" ht="12.75">
      <c r="A240" t="s">
        <v>5</v>
      </c>
      <c r="B240" s="15">
        <v>1282</v>
      </c>
      <c r="C240" s="15">
        <v>215</v>
      </c>
      <c r="D240" s="15">
        <v>843</v>
      </c>
      <c r="E240" s="15">
        <v>32</v>
      </c>
      <c r="F240" s="15">
        <v>192</v>
      </c>
      <c r="G240" s="15">
        <v>1974</v>
      </c>
      <c r="H240" s="15">
        <v>41605523</v>
      </c>
      <c r="I240" s="15">
        <v>40693016.035679996</v>
      </c>
      <c r="J240" s="15">
        <v>20790979</v>
      </c>
      <c r="K240" s="15">
        <v>416240</v>
      </c>
    </row>
    <row r="241" spans="1:11" ht="12.75">
      <c r="A241" t="s">
        <v>6</v>
      </c>
      <c r="B241" s="15">
        <v>1219</v>
      </c>
      <c r="C241" s="15">
        <v>221</v>
      </c>
      <c r="D241" s="15">
        <v>782</v>
      </c>
      <c r="E241" s="15">
        <v>43</v>
      </c>
      <c r="F241" s="15">
        <v>173</v>
      </c>
      <c r="G241" s="15">
        <v>1896</v>
      </c>
      <c r="H241" s="15">
        <v>45627196</v>
      </c>
      <c r="I241" s="15">
        <v>44797741.04097899</v>
      </c>
      <c r="J241" s="15">
        <v>25224055</v>
      </c>
      <c r="K241" s="15">
        <v>633733</v>
      </c>
    </row>
    <row r="242" spans="1:11" ht="12.75">
      <c r="A242" t="s">
        <v>7</v>
      </c>
      <c r="B242" s="15">
        <v>1011</v>
      </c>
      <c r="C242" s="15">
        <v>218</v>
      </c>
      <c r="D242" s="15">
        <v>616</v>
      </c>
      <c r="E242" s="15">
        <v>34</v>
      </c>
      <c r="F242" s="15">
        <v>143</v>
      </c>
      <c r="G242" s="15">
        <v>1630</v>
      </c>
      <c r="H242" s="15">
        <v>42879517</v>
      </c>
      <c r="I242" s="15">
        <v>42294874.01594499</v>
      </c>
      <c r="J242" s="15">
        <v>24753492</v>
      </c>
      <c r="K242" s="15">
        <v>685040</v>
      </c>
    </row>
    <row r="243" spans="1:11" ht="12.75">
      <c r="A243" t="s">
        <v>8</v>
      </c>
      <c r="B243" s="15">
        <v>910</v>
      </c>
      <c r="C243" s="15">
        <v>248</v>
      </c>
      <c r="D243" s="15">
        <v>524</v>
      </c>
      <c r="E243" s="15">
        <v>28</v>
      </c>
      <c r="F243" s="15">
        <v>110</v>
      </c>
      <c r="G243" s="15">
        <v>1527</v>
      </c>
      <c r="H243" s="15">
        <v>43195117</v>
      </c>
      <c r="I243" s="15">
        <v>42287134.030113</v>
      </c>
      <c r="J243" s="15">
        <v>26591615</v>
      </c>
      <c r="K243" s="15">
        <v>792736</v>
      </c>
    </row>
    <row r="244" spans="1:11" ht="12.75">
      <c r="A244" t="s">
        <v>9</v>
      </c>
      <c r="B244" s="15">
        <v>1668</v>
      </c>
      <c r="C244" s="15">
        <v>545</v>
      </c>
      <c r="D244" s="15">
        <v>879</v>
      </c>
      <c r="E244" s="15">
        <v>60</v>
      </c>
      <c r="F244" s="15">
        <v>184</v>
      </c>
      <c r="G244" s="15">
        <v>2844</v>
      </c>
      <c r="H244" s="15">
        <v>91406314</v>
      </c>
      <c r="I244" s="15">
        <v>89610629.08591299</v>
      </c>
      <c r="J244" s="15">
        <v>59288162</v>
      </c>
      <c r="K244" s="15">
        <v>1882108</v>
      </c>
    </row>
    <row r="245" spans="1:11" ht="12.75">
      <c r="A245" t="s">
        <v>10</v>
      </c>
      <c r="B245" s="15">
        <v>1774</v>
      </c>
      <c r="C245" s="15">
        <v>843</v>
      </c>
      <c r="D245" s="15">
        <v>747</v>
      </c>
      <c r="E245" s="15">
        <v>31</v>
      </c>
      <c r="F245" s="15">
        <v>153</v>
      </c>
      <c r="G245" s="15">
        <v>3455</v>
      </c>
      <c r="H245" s="15">
        <v>119042112</v>
      </c>
      <c r="I245" s="15">
        <v>116782947.02083704</v>
      </c>
      <c r="J245" s="15">
        <v>82963103</v>
      </c>
      <c r="K245" s="15">
        <v>2822096</v>
      </c>
    </row>
    <row r="246" spans="1:11" ht="12.75">
      <c r="A246" t="s">
        <v>11</v>
      </c>
      <c r="B246" s="15">
        <v>2051</v>
      </c>
      <c r="C246" s="15">
        <v>1366</v>
      </c>
      <c r="D246" s="15">
        <v>520</v>
      </c>
      <c r="E246" s="15">
        <v>33</v>
      </c>
      <c r="F246" s="15">
        <v>132</v>
      </c>
      <c r="G246" s="15">
        <v>4581</v>
      </c>
      <c r="H246" s="15">
        <v>177689698</v>
      </c>
      <c r="I246" s="15">
        <v>173001682.45025304</v>
      </c>
      <c r="J246" s="15">
        <v>133306315</v>
      </c>
      <c r="K246" s="15">
        <v>4595358</v>
      </c>
    </row>
    <row r="247" spans="1:11" ht="12.75">
      <c r="A247" t="s">
        <v>42</v>
      </c>
      <c r="B247" s="15">
        <v>1957</v>
      </c>
      <c r="C247" s="15">
        <v>1578</v>
      </c>
      <c r="D247" s="15">
        <v>304</v>
      </c>
      <c r="E247" s="15">
        <v>22</v>
      </c>
      <c r="F247" s="15">
        <v>53</v>
      </c>
      <c r="G247" s="15">
        <v>4733</v>
      </c>
      <c r="H247" s="15">
        <v>235971991</v>
      </c>
      <c r="I247" s="15">
        <v>228721672.66775993</v>
      </c>
      <c r="J247" s="15">
        <v>189681014</v>
      </c>
      <c r="K247" s="15">
        <v>7420287</v>
      </c>
    </row>
    <row r="248" spans="1:11" ht="12.75">
      <c r="A248" t="s">
        <v>50</v>
      </c>
      <c r="B248" s="15">
        <v>1482</v>
      </c>
      <c r="C248" s="15">
        <v>1187</v>
      </c>
      <c r="D248" s="15">
        <v>241</v>
      </c>
      <c r="E248" s="15">
        <v>21</v>
      </c>
      <c r="F248" s="15">
        <v>33</v>
      </c>
      <c r="G248" s="15">
        <v>3494</v>
      </c>
      <c r="H248" s="15">
        <v>464131809</v>
      </c>
      <c r="I248" s="15">
        <v>430376081.4845379</v>
      </c>
      <c r="J248" s="15">
        <v>428936659</v>
      </c>
      <c r="K248" s="15">
        <v>23051582</v>
      </c>
    </row>
    <row r="249" spans="2:11" ht="12.7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t="s">
        <v>76</v>
      </c>
      <c r="B250" s="15">
        <v>22308</v>
      </c>
      <c r="C250" s="15">
        <v>7660</v>
      </c>
      <c r="D250" s="15">
        <v>12172</v>
      </c>
      <c r="E250" s="15">
        <v>462</v>
      </c>
      <c r="F250" s="15">
        <v>2014</v>
      </c>
      <c r="G250" s="15">
        <v>37363</v>
      </c>
      <c r="H250" s="15">
        <v>1348843499</v>
      </c>
      <c r="I250" s="15">
        <v>1293642746.7963722</v>
      </c>
      <c r="J250" s="15">
        <v>1026481480</v>
      </c>
      <c r="K250" s="15">
        <v>41995605.28</v>
      </c>
    </row>
    <row r="251" spans="1:11" ht="15">
      <c r="A251" s="13" t="s">
        <v>27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t="s">
        <v>48</v>
      </c>
      <c r="B252" s="15">
        <v>515</v>
      </c>
      <c r="C252" s="15">
        <v>157</v>
      </c>
      <c r="D252" s="15">
        <v>324</v>
      </c>
      <c r="E252" s="15">
        <v>19</v>
      </c>
      <c r="F252" s="15">
        <v>15</v>
      </c>
      <c r="G252" s="15">
        <v>737</v>
      </c>
      <c r="H252" s="15">
        <v>-38920853</v>
      </c>
      <c r="I252" s="15">
        <v>-38920853</v>
      </c>
      <c r="J252" s="15">
        <v>151788</v>
      </c>
      <c r="K252" s="15">
        <v>-9925</v>
      </c>
    </row>
    <row r="253" spans="1:11" ht="12.75">
      <c r="A253" t="s">
        <v>49</v>
      </c>
      <c r="B253" s="15">
        <v>2049</v>
      </c>
      <c r="C253" s="15">
        <v>259</v>
      </c>
      <c r="D253" s="15">
        <v>1672</v>
      </c>
      <c r="E253" s="15">
        <v>33</v>
      </c>
      <c r="F253" s="15">
        <v>85</v>
      </c>
      <c r="G253" s="15">
        <v>2002</v>
      </c>
      <c r="H253" s="15">
        <v>4424523</v>
      </c>
      <c r="I253" s="15">
        <v>4409506.002199</v>
      </c>
      <c r="J253" s="15">
        <v>283312</v>
      </c>
      <c r="K253" s="15">
        <v>-69142</v>
      </c>
    </row>
    <row r="254" spans="1:11" ht="12.75">
      <c r="A254" t="s">
        <v>0</v>
      </c>
      <c r="B254" s="15">
        <v>1866</v>
      </c>
      <c r="C254" s="15">
        <v>232</v>
      </c>
      <c r="D254" s="15">
        <v>1508</v>
      </c>
      <c r="E254" s="15">
        <v>31</v>
      </c>
      <c r="F254" s="15">
        <v>95</v>
      </c>
      <c r="G254" s="15">
        <v>1854</v>
      </c>
      <c r="H254" s="15">
        <v>14197719</v>
      </c>
      <c r="I254" s="15">
        <v>14020297.987952998</v>
      </c>
      <c r="J254" s="15">
        <v>583814</v>
      </c>
      <c r="K254" s="15">
        <v>-155968</v>
      </c>
    </row>
    <row r="255" spans="1:11" ht="12.75">
      <c r="A255" t="s">
        <v>1</v>
      </c>
      <c r="B255" s="15">
        <v>1700</v>
      </c>
      <c r="C255" s="15">
        <v>251</v>
      </c>
      <c r="D255" s="15">
        <v>1273</v>
      </c>
      <c r="E255" s="15">
        <v>33</v>
      </c>
      <c r="F255" s="15">
        <v>143</v>
      </c>
      <c r="G255" s="15">
        <v>2047</v>
      </c>
      <c r="H255" s="15">
        <v>21233686</v>
      </c>
      <c r="I255" s="15">
        <v>20825577.99812699</v>
      </c>
      <c r="J255" s="15">
        <v>2865364</v>
      </c>
      <c r="K255" s="15">
        <v>-192120</v>
      </c>
    </row>
    <row r="256" spans="1:11" ht="12.75">
      <c r="A256" t="s">
        <v>2</v>
      </c>
      <c r="B256" s="15">
        <v>1452</v>
      </c>
      <c r="C256" s="15">
        <v>219</v>
      </c>
      <c r="D256" s="15">
        <v>1061</v>
      </c>
      <c r="E256" s="15">
        <v>29</v>
      </c>
      <c r="F256" s="15">
        <v>143</v>
      </c>
      <c r="G256" s="15">
        <v>1897</v>
      </c>
      <c r="H256" s="15">
        <v>25324697</v>
      </c>
      <c r="I256" s="15">
        <v>24719101.992282</v>
      </c>
      <c r="J256" s="15">
        <v>6742726</v>
      </c>
      <c r="K256" s="15">
        <v>-56265</v>
      </c>
    </row>
    <row r="257" spans="1:11" ht="12.75">
      <c r="A257" t="s">
        <v>3</v>
      </c>
      <c r="B257" s="15">
        <v>1546</v>
      </c>
      <c r="C257" s="15">
        <v>261</v>
      </c>
      <c r="D257" s="15">
        <v>1073</v>
      </c>
      <c r="E257" s="15">
        <v>30</v>
      </c>
      <c r="F257" s="15">
        <v>182</v>
      </c>
      <c r="G257" s="15">
        <v>2149</v>
      </c>
      <c r="H257" s="15">
        <v>34818418</v>
      </c>
      <c r="I257" s="15">
        <v>34140481.003837995</v>
      </c>
      <c r="J257" s="15">
        <v>12170599</v>
      </c>
      <c r="K257" s="15">
        <v>72078</v>
      </c>
    </row>
    <row r="258" spans="1:11" ht="12.75">
      <c r="A258" t="s">
        <v>4</v>
      </c>
      <c r="B258" s="15">
        <v>1534</v>
      </c>
      <c r="C258" s="15">
        <v>296</v>
      </c>
      <c r="D258" s="15">
        <v>959</v>
      </c>
      <c r="E258" s="15">
        <v>50</v>
      </c>
      <c r="F258" s="15">
        <v>229</v>
      </c>
      <c r="G258" s="15">
        <v>2315</v>
      </c>
      <c r="H258" s="15">
        <v>42329299</v>
      </c>
      <c r="I258" s="15">
        <v>41374603.984919004</v>
      </c>
      <c r="J258" s="15">
        <v>17424454</v>
      </c>
      <c r="K258" s="15">
        <v>220821</v>
      </c>
    </row>
    <row r="259" spans="1:11" ht="12.75">
      <c r="A259" t="s">
        <v>5</v>
      </c>
      <c r="B259" s="15">
        <v>1735</v>
      </c>
      <c r="C259" s="15">
        <v>304</v>
      </c>
      <c r="D259" s="15">
        <v>1123</v>
      </c>
      <c r="E259" s="15">
        <v>48</v>
      </c>
      <c r="F259" s="15">
        <v>260</v>
      </c>
      <c r="G259" s="15">
        <v>2608</v>
      </c>
      <c r="H259" s="15">
        <v>56385175</v>
      </c>
      <c r="I259" s="15">
        <v>55119627.840507984</v>
      </c>
      <c r="J259" s="15">
        <v>28036013</v>
      </c>
      <c r="K259" s="15">
        <v>618252</v>
      </c>
    </row>
    <row r="260" spans="1:11" ht="12.75">
      <c r="A260" t="s">
        <v>6</v>
      </c>
      <c r="B260" s="15">
        <v>1585</v>
      </c>
      <c r="C260" s="15">
        <v>296</v>
      </c>
      <c r="D260" s="15">
        <v>985</v>
      </c>
      <c r="E260" s="15">
        <v>53</v>
      </c>
      <c r="F260" s="15">
        <v>251</v>
      </c>
      <c r="G260" s="15">
        <v>2467</v>
      </c>
      <c r="H260" s="15">
        <v>59456912</v>
      </c>
      <c r="I260" s="15">
        <v>58198251.91885899</v>
      </c>
      <c r="J260" s="15">
        <v>32600115</v>
      </c>
      <c r="K260" s="15">
        <v>852185</v>
      </c>
    </row>
    <row r="261" spans="1:11" ht="12.75">
      <c r="A261" t="s">
        <v>7</v>
      </c>
      <c r="B261" s="15">
        <v>1401</v>
      </c>
      <c r="C261" s="15">
        <v>275</v>
      </c>
      <c r="D261" s="15">
        <v>878</v>
      </c>
      <c r="E261" s="15">
        <v>52</v>
      </c>
      <c r="F261" s="15">
        <v>196</v>
      </c>
      <c r="G261" s="15">
        <v>2180</v>
      </c>
      <c r="H261" s="15">
        <v>59479577</v>
      </c>
      <c r="I261" s="15">
        <v>58099582.046442</v>
      </c>
      <c r="J261" s="15">
        <v>34768115</v>
      </c>
      <c r="K261" s="15">
        <v>1031261</v>
      </c>
    </row>
    <row r="262" spans="1:11" ht="12.75">
      <c r="A262" t="s">
        <v>8</v>
      </c>
      <c r="B262" s="15">
        <v>1259</v>
      </c>
      <c r="C262" s="15">
        <v>312</v>
      </c>
      <c r="D262" s="15">
        <v>755</v>
      </c>
      <c r="E262" s="15">
        <v>47</v>
      </c>
      <c r="F262" s="15">
        <v>145</v>
      </c>
      <c r="G262" s="15">
        <v>1996</v>
      </c>
      <c r="H262" s="15">
        <v>59723055</v>
      </c>
      <c r="I262" s="15">
        <v>58612066.00393699</v>
      </c>
      <c r="J262" s="15">
        <v>36699509</v>
      </c>
      <c r="K262" s="15">
        <v>1145349</v>
      </c>
    </row>
    <row r="263" spans="1:11" ht="12.75">
      <c r="A263" t="s">
        <v>9</v>
      </c>
      <c r="B263" s="15">
        <v>2064</v>
      </c>
      <c r="C263" s="15">
        <v>687</v>
      </c>
      <c r="D263" s="15">
        <v>1102</v>
      </c>
      <c r="E263" s="15">
        <v>76</v>
      </c>
      <c r="F263" s="15">
        <v>199</v>
      </c>
      <c r="G263" s="15">
        <v>3493</v>
      </c>
      <c r="H263" s="15">
        <v>113264597</v>
      </c>
      <c r="I263" s="15">
        <v>110726027.234669</v>
      </c>
      <c r="J263" s="15">
        <v>73190431</v>
      </c>
      <c r="K263" s="15">
        <v>2446369</v>
      </c>
    </row>
    <row r="264" spans="1:11" ht="12.75">
      <c r="A264" t="s">
        <v>10</v>
      </c>
      <c r="B264" s="15">
        <v>2425</v>
      </c>
      <c r="C264" s="15">
        <v>1096</v>
      </c>
      <c r="D264" s="15">
        <v>1047</v>
      </c>
      <c r="E264" s="15">
        <v>73</v>
      </c>
      <c r="F264" s="15">
        <v>209</v>
      </c>
      <c r="G264" s="15">
        <v>4498</v>
      </c>
      <c r="H264" s="15">
        <v>162718838</v>
      </c>
      <c r="I264" s="15">
        <v>158015235.6747051</v>
      </c>
      <c r="J264" s="15">
        <v>115261297</v>
      </c>
      <c r="K264" s="15">
        <v>4135953</v>
      </c>
    </row>
    <row r="265" spans="1:11" ht="12.75">
      <c r="A265" t="s">
        <v>11</v>
      </c>
      <c r="B265" s="15">
        <v>2857</v>
      </c>
      <c r="C265" s="15">
        <v>1849</v>
      </c>
      <c r="D265" s="15">
        <v>783</v>
      </c>
      <c r="E265" s="15">
        <v>69</v>
      </c>
      <c r="F265" s="15">
        <v>156</v>
      </c>
      <c r="G265" s="15">
        <v>6175</v>
      </c>
      <c r="H265" s="15">
        <v>247431413</v>
      </c>
      <c r="I265" s="15">
        <v>241845994.754959</v>
      </c>
      <c r="J265" s="15">
        <v>186315021</v>
      </c>
      <c r="K265" s="15">
        <v>6866838</v>
      </c>
    </row>
    <row r="266" spans="1:11" ht="12.75">
      <c r="A266" t="s">
        <v>42</v>
      </c>
      <c r="B266" s="15">
        <v>3153</v>
      </c>
      <c r="C266" s="15">
        <v>2518</v>
      </c>
      <c r="D266" s="15">
        <v>484</v>
      </c>
      <c r="E266" s="15">
        <v>44</v>
      </c>
      <c r="F266" s="15">
        <v>107</v>
      </c>
      <c r="G266" s="15">
        <v>7651</v>
      </c>
      <c r="H266" s="15">
        <v>380833760</v>
      </c>
      <c r="I266" s="15">
        <v>369645348.7441133</v>
      </c>
      <c r="J266" s="15">
        <v>305801609</v>
      </c>
      <c r="K266" s="15">
        <v>12867514</v>
      </c>
    </row>
    <row r="267" spans="1:11" ht="12.75">
      <c r="A267" t="s">
        <v>50</v>
      </c>
      <c r="B267" s="15">
        <v>2772</v>
      </c>
      <c r="C267" s="15">
        <v>2311</v>
      </c>
      <c r="D267" s="15">
        <v>359</v>
      </c>
      <c r="E267" s="15">
        <v>31</v>
      </c>
      <c r="F267" s="15">
        <v>71</v>
      </c>
      <c r="G267" s="15">
        <v>7020</v>
      </c>
      <c r="H267" s="15">
        <v>1065113356</v>
      </c>
      <c r="I267" s="15">
        <v>947010143.3029782</v>
      </c>
      <c r="J267" s="15">
        <v>991680947</v>
      </c>
      <c r="K267" s="15">
        <v>55647401</v>
      </c>
    </row>
    <row r="268" spans="2:11" ht="12.7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t="s">
        <v>76</v>
      </c>
      <c r="B269" s="15">
        <v>29913</v>
      </c>
      <c r="C269" s="15">
        <v>11323</v>
      </c>
      <c r="D269" s="15">
        <v>15386</v>
      </c>
      <c r="E269" s="15">
        <v>718</v>
      </c>
      <c r="F269" s="15">
        <v>2486</v>
      </c>
      <c r="G269" s="15">
        <v>51089</v>
      </c>
      <c r="H269" s="15">
        <v>2307814172</v>
      </c>
      <c r="I269" s="15">
        <v>2157840993.490487</v>
      </c>
      <c r="J269" s="15">
        <v>1844575114</v>
      </c>
      <c r="K269" s="15">
        <v>85420601</v>
      </c>
    </row>
    <row r="271" ht="12.75">
      <c r="A271" s="20" t="s">
        <v>70</v>
      </c>
    </row>
    <row r="273" ht="12.75">
      <c r="G273" s="27"/>
    </row>
    <row r="274" ht="12.75">
      <c r="B274" s="27"/>
    </row>
  </sheetData>
  <sheetProtection/>
  <printOptions horizontalCentered="1"/>
  <pageMargins left="0.5" right="0.5" top="1" bottom="1" header="0.5" footer="0.5"/>
  <pageSetup firstPageNumber="3" useFirstPageNumber="1" horizontalDpi="600" verticalDpi="600" orientation="landscape" scale="75" r:id="rId1"/>
  <headerFooter scaleWithDoc="0" alignWithMargins="0">
    <oddFooter>&amp;LVermont Tax Department&amp;C- &amp;P -&amp;RJanuary 2022</oddFooter>
  </headerFooter>
  <rowBreaks count="6" manualBreakCount="6">
    <brk id="41" max="10" man="1"/>
    <brk id="79" max="10" man="1"/>
    <brk id="117" max="10" man="1"/>
    <brk id="155" max="10" man="1"/>
    <brk id="193" max="10" man="1"/>
    <brk id="2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Metraux, Angela</cp:lastModifiedBy>
  <cp:lastPrinted>2021-12-31T14:53:38Z</cp:lastPrinted>
  <dcterms:created xsi:type="dcterms:W3CDTF">2001-12-15T11:30:38Z</dcterms:created>
  <dcterms:modified xsi:type="dcterms:W3CDTF">2022-02-01T15:59:10Z</dcterms:modified>
  <cp:category/>
  <cp:version/>
  <cp:contentType/>
  <cp:contentStatus/>
</cp:coreProperties>
</file>