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16" windowHeight="8796" activeTab="0"/>
  </bookViews>
  <sheets>
    <sheet name="State" sheetId="1" r:id="rId1"/>
    <sheet name="Matrix" sheetId="2" r:id="rId2"/>
    <sheet name="County All" sheetId="3" r:id="rId3"/>
    <sheet name="County Income" sheetId="4" r:id="rId4"/>
    <sheet name="Towns" sheetId="5" r:id="rId5"/>
  </sheets>
  <definedNames>
    <definedName name="_xlnm.Print_Area" localSheetId="2">'County All'!$A$1:$L$19</definedName>
    <definedName name="_xlnm.Print_Area" localSheetId="3">'County Income'!$A:$L</definedName>
    <definedName name="_xlnm.Print_Area" localSheetId="1">'Matrix'!$A$1:$M$20</definedName>
    <definedName name="_xlnm.Print_Area" localSheetId="0">'State'!$A$1:$L$33</definedName>
    <definedName name="_xlnm.Print_Titles" localSheetId="2">'County All'!$1:$2</definedName>
    <definedName name="_xlnm.Print_Titles" localSheetId="3">'County Income'!$1:$2</definedName>
    <definedName name="_xlnm.Print_Titles" localSheetId="0">'State'!$1:$2</definedName>
    <definedName name="_xlnm.Print_Titles" localSheetId="4">'Towns'!$1:$2</definedName>
  </definedNames>
  <calcPr fullCalcOnLoad="1"/>
</workbook>
</file>

<file path=xl/sharedStrings.xml><?xml version="1.0" encoding="utf-8"?>
<sst xmlns="http://schemas.openxmlformats.org/spreadsheetml/2006/main" count="735" uniqueCount="334">
  <si>
    <t>State of Vermont</t>
  </si>
  <si>
    <t>0 - 9,999</t>
  </si>
  <si>
    <t>10,000 - 19,999</t>
  </si>
  <si>
    <t>20,000 - 29,999</t>
  </si>
  <si>
    <t>30,000 - 39,999</t>
  </si>
  <si>
    <t>Grand Total</t>
  </si>
  <si>
    <t>Addison County</t>
  </si>
  <si>
    <t>Bennington County</t>
  </si>
  <si>
    <t>Caledonia County</t>
  </si>
  <si>
    <t>Chittenden County</t>
  </si>
  <si>
    <t>Essex County</t>
  </si>
  <si>
    <t>Franklin County</t>
  </si>
  <si>
    <t>Grand Isle County</t>
  </si>
  <si>
    <t>Lamoille County</t>
  </si>
  <si>
    <t>Orange County</t>
  </si>
  <si>
    <t>Orleans County</t>
  </si>
  <si>
    <t>Rutland County</t>
  </si>
  <si>
    <t>Washington County</t>
  </si>
  <si>
    <t>Windham County</t>
  </si>
  <si>
    <t>Windsor County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</si>
  <si>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</si>
  <si>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</si>
  <si>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</si>
  <si>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</si>
  <si>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</si>
  <si>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</si>
  <si>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</si>
  <si>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</si>
  <si>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</si>
  <si>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</si>
  <si>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</si>
  <si>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</si>
  <si>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</si>
  <si>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</si>
  <si>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Household Income Group</t>
  </si>
  <si>
    <t>Housesite Value Group</t>
  </si>
  <si>
    <t>*</t>
  </si>
  <si>
    <t>Household Income Bracket</t>
  </si>
  <si>
    <t>40,000 - 49,999</t>
  </si>
  <si>
    <t>50,000 - 59,999</t>
  </si>
  <si>
    <t>60,000 - 69,999</t>
  </si>
  <si>
    <t>70,000 - 79,999</t>
  </si>
  <si>
    <t>80,000 - 89,999</t>
  </si>
  <si>
    <t>90,000 - 99,999</t>
  </si>
  <si>
    <t>100,000 - 109,999</t>
  </si>
  <si>
    <t>110,000 - 119,999</t>
  </si>
  <si>
    <t>120,000 - 129,999</t>
  </si>
  <si>
    <t>130,000+</t>
  </si>
  <si>
    <t>Average Education Credit</t>
  </si>
  <si>
    <t>Average Municipal Credit</t>
  </si>
  <si>
    <t>Total Credit</t>
  </si>
  <si>
    <t>Average Housesite Value</t>
  </si>
  <si>
    <t>Average Housesite Education Tax</t>
  </si>
  <si>
    <t>Average Housesite Municipal Tax</t>
  </si>
  <si>
    <t>Total Education Credit</t>
  </si>
  <si>
    <t>Total Municipal Credit</t>
  </si>
  <si>
    <t>Municipal Credit Recipient Count</t>
  </si>
  <si>
    <t>Total Recipients</t>
  </si>
  <si>
    <t>Average Credit</t>
  </si>
  <si>
    <t>Albany</t>
  </si>
  <si>
    <t>Alburgh</t>
  </si>
  <si>
    <t>Andover</t>
  </si>
  <si>
    <t>Arlington</t>
  </si>
  <si>
    <t>Athens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</si>
  <si>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</si>
  <si>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</si>
  <si>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</si>
  <si>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</si>
  <si>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</si>
  <si>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</si>
  <si>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</si>
  <si>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</si>
  <si>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</si>
  <si>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</si>
  <si>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</si>
  <si>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</si>
  <si>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</si>
  <si>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</si>
  <si>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</si>
  <si>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</si>
  <si>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</si>
  <si>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</si>
  <si>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</si>
  <si>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</si>
  <si>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</si>
  <si>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</si>
  <si>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</si>
  <si>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</si>
  <si>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</si>
  <si>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</si>
  <si>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</si>
  <si>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</si>
  <si>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</si>
  <si>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</si>
  <si>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</si>
  <si>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</si>
  <si>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</si>
  <si>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</si>
  <si>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</si>
  <si>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</si>
  <si>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</si>
  <si>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</si>
  <si>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</si>
  <si>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</si>
  <si>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</si>
  <si>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</si>
  <si>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</si>
  <si>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</si>
  <si>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</si>
  <si>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</si>
  <si>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</si>
  <si>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</si>
  <si>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</si>
  <si>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</si>
  <si>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</si>
  <si>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</si>
  <si>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</si>
  <si>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</si>
  <si>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</si>
  <si>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</si>
  <si>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</si>
  <si>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 Jct.</t>
  </si>
  <si>
    <t>Essex Town</t>
  </si>
  <si>
    <t>Fair Haven</t>
  </si>
  <si>
    <t>Fairfax</t>
  </si>
  <si>
    <t>Fairfield</t>
  </si>
  <si>
    <t>Fairlee</t>
  </si>
  <si>
    <t>Fayston</t>
  </si>
  <si>
    <t>Ferrisburgh</t>
  </si>
  <si>
    <t>Fletcher</t>
  </si>
  <si>
    <t>Georgia</t>
  </si>
  <si>
    <t>Glover</t>
  </si>
  <si>
    <t>Goshen</t>
  </si>
  <si>
    <t>Grafton</t>
  </si>
  <si>
    <t>Granby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</si>
  <si>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</si>
  <si>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</si>
  <si>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</si>
  <si>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</si>
  <si>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</si>
  <si>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</si>
  <si>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</si>
  <si>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</si>
  <si>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</si>
  <si>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</si>
  <si>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</si>
  <si>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</si>
  <si>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</si>
  <si>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</si>
  <si>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</si>
  <si>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</si>
  <si>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</si>
  <si>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</si>
  <si>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</si>
  <si>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</si>
  <si>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</si>
  <si>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</si>
  <si>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</si>
  <si>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</si>
  <si>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</si>
  <si>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</si>
  <si>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</si>
  <si>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Lemington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</si>
  <si>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</si>
  <si>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</si>
  <si>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</si>
  <si>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</si>
  <si>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</si>
  <si>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</si>
  <si>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</si>
  <si>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</si>
  <si>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</si>
  <si>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</si>
  <si>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</si>
  <si>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</si>
  <si>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</si>
  <si>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</si>
  <si>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</si>
  <si>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</si>
  <si>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</si>
  <si>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</si>
  <si>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</si>
  <si>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</si>
  <si>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</si>
  <si>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</si>
  <si>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</si>
  <si>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</si>
  <si>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</si>
  <si>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</si>
  <si>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</si>
  <si>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 City</t>
  </si>
  <si>
    <t>Newport Town</t>
  </si>
  <si>
    <t>North Bennington</t>
  </si>
  <si>
    <t>North Hero</t>
  </si>
  <si>
    <t>Northfield</t>
  </si>
  <si>
    <t>Norton</t>
  </si>
  <si>
    <t>Norwich</t>
  </si>
  <si>
    <t>Orleans ID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</si>
  <si>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</si>
  <si>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</si>
  <si>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</si>
  <si>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</si>
  <si>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</si>
  <si>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</si>
  <si>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</si>
  <si>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</si>
  <si>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</si>
  <si>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</si>
  <si>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</si>
  <si>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</si>
  <si>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</si>
  <si>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</si>
  <si>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</si>
  <si>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</si>
  <si>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</si>
  <si>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</si>
  <si>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</si>
  <si>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</si>
  <si>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</si>
  <si>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</si>
  <si>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</si>
  <si>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</si>
  <si>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</si>
  <si>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</si>
  <si>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</si>
  <si>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</si>
  <si>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</si>
  <si>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</si>
  <si>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Searsburg</t>
  </si>
  <si>
    <t>Shaftsbury</t>
  </si>
  <si>
    <t>Shaftsbury ID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</si>
  <si>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</si>
  <si>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</si>
  <si>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</si>
  <si>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</si>
  <si>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</si>
  <si>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</si>
  <si>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</si>
  <si>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</si>
  <si>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</si>
  <si>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</si>
  <si>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</si>
  <si>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</si>
  <si>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</si>
  <si>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</si>
  <si>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</si>
  <si>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</si>
  <si>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</si>
  <si>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</si>
  <si>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</si>
  <si>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</si>
  <si>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</si>
  <si>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</si>
  <si>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</si>
  <si>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</si>
  <si>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</si>
  <si>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</si>
  <si>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</si>
  <si>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</si>
  <si>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</si>
  <si>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</si>
  <si>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</si>
  <si>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</si>
  <si>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</si>
  <si>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</si>
  <si>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</si>
  <si>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</si>
  <si>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</si>
  <si>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</si>
  <si>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</si>
  <si>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</si>
  <si>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Warren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</si>
  <si>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</si>
  <si>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</si>
  <si>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</si>
  <si>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</si>
  <si>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</si>
  <si>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</si>
  <si>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</si>
  <si>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</si>
  <si>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</si>
  <si>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</si>
  <si>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</si>
  <si>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</si>
  <si>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</si>
  <si>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</si>
  <si>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</si>
  <si>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</si>
  <si>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</si>
  <si>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</si>
  <si>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</si>
  <si>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</si>
  <si>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</si>
  <si>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</si>
  <si>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Winhall</t>
  </si>
  <si>
    <t>Winooski</t>
  </si>
  <si>
    <t>Wolcott</t>
  </si>
  <si>
    <t>Woodbury</t>
  </si>
  <si>
    <t>Woodford</t>
  </si>
  <si>
    <t>Woodstock</t>
  </si>
  <si>
    <t>Worcester</t>
  </si>
  <si>
    <t>Town</t>
  </si>
  <si>
    <r>
      <t xml:space="preserve">Average Housesite Municipal Tax: </t>
    </r>
    <r>
      <rPr>
        <sz val="11"/>
        <rFont val="Calibri"/>
        <family val="2"/>
      </rPr>
      <t>Average amount of housesite municipal property tax before credits</t>
    </r>
  </si>
  <si>
    <r>
      <t xml:space="preserve">Average Education Credit: </t>
    </r>
    <r>
      <rPr>
        <sz val="11"/>
        <rFont val="Calibri"/>
        <family val="2"/>
      </rPr>
      <t>The total divided by the number of recipients. All eligible households receive a credit to their education property taxes</t>
    </r>
  </si>
  <si>
    <r>
      <t xml:space="preserve">Total Municipal Credit: </t>
    </r>
    <r>
      <rPr>
        <sz val="11"/>
        <rFont val="Calibri"/>
        <family val="2"/>
      </rPr>
      <t>The total amount of municipal property tax credit granted. The state reimburses towns from the general fund for this amount</t>
    </r>
  </si>
  <si>
    <r>
      <t xml:space="preserve">Municipal Credit Recipient Count: </t>
    </r>
    <r>
      <rPr>
        <sz val="11"/>
        <rFont val="Calibri"/>
        <family val="2"/>
      </rPr>
      <t>Income-eligible households receive reductions to their municipal property taxes</t>
    </r>
  </si>
  <si>
    <r>
      <t xml:space="preserve">Average Municipal Credit: </t>
    </r>
    <r>
      <rPr>
        <sz val="11"/>
        <rFont val="Calibri"/>
        <family val="2"/>
      </rPr>
      <t>The total divided by the number of recipients</t>
    </r>
  </si>
  <si>
    <r>
      <rPr>
        <b/>
        <sz val="11"/>
        <rFont val="Calibri"/>
        <family val="2"/>
      </rPr>
      <t xml:space="preserve">Total Recipients: </t>
    </r>
    <r>
      <rPr>
        <sz val="11"/>
        <rFont val="Calibri"/>
        <family val="2"/>
      </rPr>
      <t>Total number of households receiving a credit in the indicated income bracket</t>
    </r>
  </si>
  <si>
    <r>
      <t xml:space="preserve">Average Housesite Value: </t>
    </r>
    <r>
      <rPr>
        <sz val="11"/>
        <rFont val="Calibri"/>
        <family val="2"/>
      </rPr>
      <t>The average housesite value for recipients in the income bracket</t>
    </r>
    <r>
      <rPr>
        <b/>
        <sz val="11"/>
        <rFont val="Calibri"/>
        <family val="2"/>
      </rPr>
      <t xml:space="preserve">. </t>
    </r>
    <r>
      <rPr>
        <sz val="11"/>
        <rFont val="Calibri"/>
        <family val="2"/>
      </rPr>
      <t>Tax credits are calculated based on housesite (house and up to 2 acres) property taxes only</t>
    </r>
  </si>
  <si>
    <r>
      <rPr>
        <b/>
        <sz val="11"/>
        <rFont val="Calibri"/>
        <family val="2"/>
      </rPr>
      <t xml:space="preserve">Average Housesite Education Tax: </t>
    </r>
    <r>
      <rPr>
        <sz val="11"/>
        <rFont val="Calibri"/>
        <family val="2"/>
      </rPr>
      <t>Average amount of housesite education property tax before credits</t>
    </r>
  </si>
  <si>
    <r>
      <rPr>
        <b/>
        <sz val="11"/>
        <rFont val="Calibri"/>
        <family val="2"/>
      </rPr>
      <t xml:space="preserve">Average Credit: </t>
    </r>
    <r>
      <rPr>
        <sz val="11"/>
        <rFont val="Calibri"/>
        <family val="2"/>
      </rPr>
      <t>The total divided by the number of recipients</t>
    </r>
    <r>
      <rPr>
        <b/>
        <sz val="11"/>
        <rFont val="Calibri"/>
        <family val="2"/>
      </rPr>
      <t xml:space="preserve"> </t>
    </r>
  </si>
  <si>
    <r>
      <t xml:space="preserve">Total Credit: </t>
    </r>
    <r>
      <rPr>
        <sz val="11"/>
        <rFont val="Calibri"/>
        <family val="2"/>
      </rPr>
      <t>The total education and municipal credit granted</t>
    </r>
  </si>
  <si>
    <t>Total Credits</t>
  </si>
  <si>
    <t>Income Band Count</t>
  </si>
  <si>
    <t>Housesite Band Count</t>
  </si>
  <si>
    <t>County</t>
  </si>
  <si>
    <t>Housesite Band Average Credit</t>
  </si>
  <si>
    <t>Income Band Average Credit</t>
  </si>
  <si>
    <t>2022-2023 Total Property Tax Credits</t>
  </si>
  <si>
    <t xml:space="preserve">Table summarizes credit amounts applied to 2022-2022 (FY23) property tax bills based on 2021-2022 (FY22) property taxes paid and 2021 household income </t>
  </si>
  <si>
    <r>
      <t xml:space="preserve">Total Education Credit: </t>
    </r>
    <r>
      <rPr>
        <sz val="11"/>
        <rFont val="Calibri"/>
        <family val="2"/>
      </rPr>
      <t>The total amount of education property tax credit granted. This takes the form of foregone revenue to the education fund</t>
    </r>
  </si>
  <si>
    <t>2022-2023 Property Tax Credit Recipient Counts by Housesite Value and Household Income</t>
  </si>
  <si>
    <t>2022-2023 Property Tax Credit Averages by Housesite Value and Household Income</t>
  </si>
  <si>
    <t>2022-2023 Property Tax Credits by County</t>
  </si>
  <si>
    <t>2022 - 2023 Total Property Tax Credits - Counties by Income Bracket</t>
  </si>
  <si>
    <t>2022-2023 Total Property Tax Credits by Town</t>
  </si>
  <si>
    <t>Total Homesteads</t>
  </si>
  <si>
    <t>Under 150,000</t>
  </si>
  <si>
    <t>150,000 - 249,999</t>
  </si>
  <si>
    <t>250,000 - 349,999</t>
  </si>
  <si>
    <t>350,000 - 449,999</t>
  </si>
  <si>
    <t>450,000 and Over</t>
  </si>
  <si>
    <t>90,000 - 109,999</t>
  </si>
  <si>
    <t>110,000+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</si>
</sst>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###.000"/>
    <numFmt numFmtId="172" formatCode="###0"/>
    <numFmt numFmtId="173" formatCode="_(* #,##0.0_);_(* \(#,##0.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name val="Verdana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3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7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42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0" fillId="0" borderId="0" xfId="42" applyNumberFormat="1" applyFont="1" applyAlignment="1">
      <alignment/>
    </xf>
    <xf numFmtId="43" fontId="5" fillId="0" borderId="0" xfId="42" applyFont="1" applyFill="1" applyBorder="1" applyAlignment="1">
      <alignment horizontal="centerContinuous" vertical="center"/>
    </xf>
    <xf numFmtId="164" fontId="4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164" fontId="0" fillId="0" borderId="0" xfId="42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SheetLayoutView="100" zoomScalePageLayoutView="90" workbookViewId="0" topLeftCell="A1">
      <selection activeCell="M4" sqref="M4"/>
    </sheetView>
  </sheetViews>
  <sheetFormatPr defaultColWidth="9.140625" defaultRowHeight="15"/>
  <cols>
    <col min="1" max="1" width="20.7109375" style="3" customWidth="1"/>
    <col min="2" max="12" width="12.28125" style="3" customWidth="1"/>
    <col min="13" max="13" width="9.140625" style="3" customWidth="1"/>
    <col min="14" max="14" width="11.28125" style="3" bestFit="1" customWidth="1"/>
    <col min="15" max="16384" width="9.140625" style="3" customWidth="1"/>
  </cols>
  <sheetData>
    <row r="1" spans="1:12" s="2" customFormat="1" ht="25.5" customHeight="1">
      <c r="A1" s="28" t="s">
        <v>318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63" customHeight="1" thickBot="1">
      <c r="A2" s="10" t="s">
        <v>37</v>
      </c>
      <c r="B2" s="10" t="s">
        <v>57</v>
      </c>
      <c r="C2" s="10" t="s">
        <v>51</v>
      </c>
      <c r="D2" s="10" t="s">
        <v>52</v>
      </c>
      <c r="E2" s="10" t="s">
        <v>53</v>
      </c>
      <c r="F2" s="10" t="s">
        <v>54</v>
      </c>
      <c r="G2" s="10" t="s">
        <v>48</v>
      </c>
      <c r="H2" s="10" t="s">
        <v>55</v>
      </c>
      <c r="I2" s="10" t="s">
        <v>56</v>
      </c>
      <c r="J2" s="10" t="s">
        <v>49</v>
      </c>
      <c r="K2" s="10" t="s">
        <v>312</v>
      </c>
      <c r="L2" s="10" t="s">
        <v>58</v>
      </c>
    </row>
    <row r="3" spans="1:12" s="2" customFormat="1" ht="15.75" customHeight="1">
      <c r="A3" s="11" t="s">
        <v>0</v>
      </c>
      <c r="B3" s="12"/>
      <c r="C3" s="13"/>
      <c r="D3" s="12"/>
      <c r="E3" s="14"/>
      <c r="F3" s="14"/>
      <c r="G3" s="14"/>
      <c r="H3" s="14"/>
      <c r="I3" s="14"/>
      <c r="J3" s="3"/>
      <c r="K3" s="3"/>
      <c r="L3" s="3"/>
    </row>
    <row r="4" spans="1:14" s="2" customFormat="1" ht="15.75" customHeight="1">
      <c r="A4" s="15" t="s">
        <v>1</v>
      </c>
      <c r="B4" s="46">
        <v>1456</v>
      </c>
      <c r="C4" s="46">
        <v>139367.94917582418</v>
      </c>
      <c r="D4" s="46">
        <v>2211.144498626373</v>
      </c>
      <c r="E4" s="46">
        <v>989.3859752747253</v>
      </c>
      <c r="F4" s="46">
        <v>3012974</v>
      </c>
      <c r="G4" s="46">
        <v>2069.3502747252746</v>
      </c>
      <c r="H4" s="46">
        <v>1238076</v>
      </c>
      <c r="I4" s="46">
        <v>1418</v>
      </c>
      <c r="J4" s="46">
        <v>873.114245416079</v>
      </c>
      <c r="K4" s="46">
        <v>4251050</v>
      </c>
      <c r="L4" s="46">
        <v>2919.677197802198</v>
      </c>
      <c r="N4" s="4"/>
    </row>
    <row r="5" spans="1:14" s="2" customFormat="1" ht="15.75" customHeight="1">
      <c r="A5" s="15" t="s">
        <v>2</v>
      </c>
      <c r="B5" s="46">
        <v>7139</v>
      </c>
      <c r="C5" s="46">
        <v>138625.2623616753</v>
      </c>
      <c r="D5" s="46">
        <v>2184.4681131811176</v>
      </c>
      <c r="E5" s="46">
        <v>1016.916597562684</v>
      </c>
      <c r="F5" s="46">
        <v>13585947</v>
      </c>
      <c r="G5" s="46">
        <v>1903.0602325255638</v>
      </c>
      <c r="H5" s="46">
        <v>4026531</v>
      </c>
      <c r="I5" s="46">
        <v>5779</v>
      </c>
      <c r="J5" s="46">
        <v>696.7522062640595</v>
      </c>
      <c r="K5" s="46">
        <v>17612478</v>
      </c>
      <c r="L5" s="46">
        <v>2467.079142737078</v>
      </c>
      <c r="N5" s="4"/>
    </row>
    <row r="6" spans="1:14" s="2" customFormat="1" ht="15.75" customHeight="1">
      <c r="A6" s="15" t="s">
        <v>3</v>
      </c>
      <c r="B6" s="46">
        <v>9718</v>
      </c>
      <c r="C6" s="46">
        <v>154739.79687178432</v>
      </c>
      <c r="D6" s="46">
        <v>2435.8522926528085</v>
      </c>
      <c r="E6" s="46">
        <v>1132.7613511010495</v>
      </c>
      <c r="F6" s="46">
        <v>18883515</v>
      </c>
      <c r="G6" s="46">
        <v>1943.1482815394113</v>
      </c>
      <c r="H6" s="46">
        <v>4379177</v>
      </c>
      <c r="I6" s="46">
        <v>6443</v>
      </c>
      <c r="J6" s="46">
        <v>679.67980754307</v>
      </c>
      <c r="K6" s="46">
        <v>23262692</v>
      </c>
      <c r="L6" s="46">
        <v>2393.773615970364</v>
      </c>
      <c r="N6" s="4"/>
    </row>
    <row r="7" spans="1:14" s="2" customFormat="1" ht="15.75" customHeight="1">
      <c r="A7" s="15" t="s">
        <v>4</v>
      </c>
      <c r="B7" s="46">
        <v>11983</v>
      </c>
      <c r="C7" s="46">
        <v>160095.12233998164</v>
      </c>
      <c r="D7" s="46">
        <v>2514.7556621881</v>
      </c>
      <c r="E7" s="46">
        <v>1182.9267295335057</v>
      </c>
      <c r="F7" s="46">
        <v>21482206</v>
      </c>
      <c r="G7" s="46">
        <v>1792.7235249937412</v>
      </c>
      <c r="H7" s="46">
        <v>3778532</v>
      </c>
      <c r="I7" s="46">
        <v>5957</v>
      </c>
      <c r="J7" s="46">
        <v>634.3011583011584</v>
      </c>
      <c r="K7" s="46">
        <v>25260738</v>
      </c>
      <c r="L7" s="46">
        <v>2108.047901193357</v>
      </c>
      <c r="N7" s="4"/>
    </row>
    <row r="8" spans="1:14" s="2" customFormat="1" ht="15.75" customHeight="1">
      <c r="A8" s="15" t="s">
        <v>38</v>
      </c>
      <c r="B8" s="46">
        <v>12988</v>
      </c>
      <c r="C8" s="46">
        <v>176404.87496150294</v>
      </c>
      <c r="D8" s="46">
        <v>2765.7606090237146</v>
      </c>
      <c r="E8" s="46">
        <v>1262.1644194641206</v>
      </c>
      <c r="F8" s="46">
        <v>22921233</v>
      </c>
      <c r="G8" s="46">
        <v>1764.8008161379735</v>
      </c>
      <c r="H8" s="46">
        <v>2176702</v>
      </c>
      <c r="I8" s="46">
        <v>3499</v>
      </c>
      <c r="J8" s="46">
        <v>622.0925978851101</v>
      </c>
      <c r="K8" s="46">
        <v>25097935</v>
      </c>
      <c r="L8" s="46">
        <v>1932.3941330458886</v>
      </c>
      <c r="N8" s="4"/>
    </row>
    <row r="9" spans="1:14" s="2" customFormat="1" ht="15.75" customHeight="1">
      <c r="A9" s="15" t="s">
        <v>39</v>
      </c>
      <c r="B9" s="46">
        <v>11955</v>
      </c>
      <c r="C9" s="46">
        <v>199446.40242576328</v>
      </c>
      <c r="D9" s="46">
        <v>3137.3062517774993</v>
      </c>
      <c r="E9" s="46">
        <v>1450.7795792555414</v>
      </c>
      <c r="F9" s="46">
        <v>20345189</v>
      </c>
      <c r="G9" s="46">
        <v>1701.8142199916354</v>
      </c>
      <c r="H9" s="46">
        <v>0</v>
      </c>
      <c r="I9" s="46">
        <v>0</v>
      </c>
      <c r="J9" s="46">
        <v>0</v>
      </c>
      <c r="K9" s="46">
        <v>20345189</v>
      </c>
      <c r="L9" s="46">
        <v>1701.8142199916354</v>
      </c>
      <c r="N9" s="4"/>
    </row>
    <row r="10" spans="1:12" s="2" customFormat="1" ht="15.75" customHeight="1">
      <c r="A10" s="15" t="s">
        <v>40</v>
      </c>
      <c r="B10" s="46">
        <v>11362</v>
      </c>
      <c r="C10" s="46">
        <v>211797.00448864637</v>
      </c>
      <c r="D10" s="46">
        <v>3325.7467127266327</v>
      </c>
      <c r="E10" s="46">
        <v>1805.9408537229365</v>
      </c>
      <c r="F10" s="46">
        <v>18639030</v>
      </c>
      <c r="G10" s="46">
        <v>1640.470867804964</v>
      </c>
      <c r="H10" s="46">
        <v>0</v>
      </c>
      <c r="I10" s="46">
        <v>0</v>
      </c>
      <c r="J10" s="46">
        <v>0</v>
      </c>
      <c r="K10" s="46">
        <v>18639030</v>
      </c>
      <c r="L10" s="46">
        <v>1640.470867804964</v>
      </c>
    </row>
    <row r="11" spans="1:12" s="2" customFormat="1" ht="15.75" customHeight="1">
      <c r="A11" s="15" t="s">
        <v>41</v>
      </c>
      <c r="B11" s="46">
        <v>9953</v>
      </c>
      <c r="C11" s="46">
        <v>224648.43514518236</v>
      </c>
      <c r="D11" s="46">
        <v>3535.4160494323323</v>
      </c>
      <c r="E11" s="46">
        <v>1730.1978840550591</v>
      </c>
      <c r="F11" s="46">
        <v>15821557</v>
      </c>
      <c r="G11" s="46">
        <v>1589.6269466492515</v>
      </c>
      <c r="H11" s="46">
        <v>0</v>
      </c>
      <c r="I11" s="46">
        <v>0</v>
      </c>
      <c r="J11" s="46">
        <v>0</v>
      </c>
      <c r="K11" s="46">
        <v>15821557</v>
      </c>
      <c r="L11" s="46">
        <v>1589.6269466492515</v>
      </c>
    </row>
    <row r="12" spans="1:12" s="2" customFormat="1" ht="15.75" customHeight="1">
      <c r="A12" s="15" t="s">
        <v>42</v>
      </c>
      <c r="B12" s="46">
        <v>9007</v>
      </c>
      <c r="C12" s="46">
        <v>239507.13733762628</v>
      </c>
      <c r="D12" s="46">
        <v>3773.1213933607196</v>
      </c>
      <c r="E12" s="46">
        <v>1725.6150516265127</v>
      </c>
      <c r="F12" s="46">
        <v>14017615</v>
      </c>
      <c r="G12" s="46">
        <v>1556.302320417453</v>
      </c>
      <c r="H12" s="46">
        <v>0</v>
      </c>
      <c r="I12" s="46">
        <v>0</v>
      </c>
      <c r="J12" s="46">
        <v>0</v>
      </c>
      <c r="K12" s="46">
        <v>14017615</v>
      </c>
      <c r="L12" s="46">
        <v>1556.302320417453</v>
      </c>
    </row>
    <row r="13" spans="1:12" s="2" customFormat="1" ht="15.75" customHeight="1">
      <c r="A13" s="15" t="s">
        <v>43</v>
      </c>
      <c r="B13" s="46">
        <v>7680</v>
      </c>
      <c r="C13" s="46">
        <v>252837.70104166667</v>
      </c>
      <c r="D13" s="46">
        <v>3990.2587135416675</v>
      </c>
      <c r="E13" s="46">
        <v>1879.4061184895836</v>
      </c>
      <c r="F13" s="46">
        <v>6405302</v>
      </c>
      <c r="G13" s="46">
        <v>834.0236979166667</v>
      </c>
      <c r="H13" s="46">
        <v>0</v>
      </c>
      <c r="I13" s="46">
        <v>0</v>
      </c>
      <c r="J13" s="46">
        <v>0</v>
      </c>
      <c r="K13" s="46">
        <v>6405302</v>
      </c>
      <c r="L13" s="46">
        <v>834.0236979166667</v>
      </c>
    </row>
    <row r="14" spans="1:12" s="2" customFormat="1" ht="15.75" customHeight="1">
      <c r="A14" s="15" t="s">
        <v>44</v>
      </c>
      <c r="B14" s="46">
        <v>6565</v>
      </c>
      <c r="C14" s="46">
        <v>266767.02025894896</v>
      </c>
      <c r="D14" s="46">
        <v>4213.88929322163</v>
      </c>
      <c r="E14" s="46">
        <v>1739.6307951256665</v>
      </c>
      <c r="F14" s="46">
        <v>4396549</v>
      </c>
      <c r="G14" s="46">
        <v>669.695201827875</v>
      </c>
      <c r="H14" s="46">
        <v>0</v>
      </c>
      <c r="I14" s="46">
        <v>0</v>
      </c>
      <c r="J14" s="46">
        <v>0</v>
      </c>
      <c r="K14" s="46">
        <v>4396549</v>
      </c>
      <c r="L14" s="46">
        <v>669.695201827875</v>
      </c>
    </row>
    <row r="15" spans="1:12" s="2" customFormat="1" ht="15.75" customHeight="1">
      <c r="A15" s="15" t="s">
        <v>45</v>
      </c>
      <c r="B15" s="46">
        <v>5232</v>
      </c>
      <c r="C15" s="46">
        <v>282413.26662844035</v>
      </c>
      <c r="D15" s="46">
        <v>4481.157893730887</v>
      </c>
      <c r="E15" s="46">
        <v>1876.2944667431193</v>
      </c>
      <c r="F15" s="46">
        <v>2581442</v>
      </c>
      <c r="G15" s="46">
        <v>493.394877675841</v>
      </c>
      <c r="H15" s="46">
        <v>0</v>
      </c>
      <c r="I15" s="46">
        <v>0</v>
      </c>
      <c r="J15" s="46">
        <v>0</v>
      </c>
      <c r="K15" s="46">
        <v>2581442</v>
      </c>
      <c r="L15" s="46">
        <v>493.394877675841</v>
      </c>
    </row>
    <row r="16" spans="1:12" s="2" customFormat="1" ht="15.75" customHeight="1">
      <c r="A16" s="15" t="s">
        <v>46</v>
      </c>
      <c r="B16" s="46">
        <v>4101</v>
      </c>
      <c r="C16" s="46">
        <v>303281.14996342355</v>
      </c>
      <c r="D16" s="46">
        <v>4806.509631797123</v>
      </c>
      <c r="E16" s="46">
        <v>2521.0668568641795</v>
      </c>
      <c r="F16" s="46">
        <v>1158127</v>
      </c>
      <c r="G16" s="46">
        <v>282.4011216776396</v>
      </c>
      <c r="H16" s="46">
        <v>0</v>
      </c>
      <c r="I16" s="46">
        <v>0</v>
      </c>
      <c r="J16" s="46">
        <v>0</v>
      </c>
      <c r="K16" s="46">
        <v>1158127</v>
      </c>
      <c r="L16" s="46">
        <v>282.4011216776396</v>
      </c>
    </row>
    <row r="17" spans="1:12" s="2" customFormat="1" ht="15.75" customHeight="1">
      <c r="A17" s="15" t="s">
        <v>47</v>
      </c>
      <c r="B17" s="46">
        <v>2246</v>
      </c>
      <c r="C17" s="46">
        <v>319246.89581478183</v>
      </c>
      <c r="D17" s="46">
        <v>5070.6438913624215</v>
      </c>
      <c r="E17" s="46">
        <v>2073.285569902048</v>
      </c>
      <c r="F17" s="46">
        <v>189317</v>
      </c>
      <c r="G17" s="46">
        <v>84.2907390917186</v>
      </c>
      <c r="H17" s="46">
        <v>0</v>
      </c>
      <c r="I17" s="46">
        <v>0</v>
      </c>
      <c r="J17" s="46">
        <v>0</v>
      </c>
      <c r="K17" s="46">
        <v>189317</v>
      </c>
      <c r="L17" s="46">
        <v>84.2907390917186</v>
      </c>
    </row>
    <row r="18" spans="1:12" s="2" customFormat="1" ht="15.75" customHeight="1">
      <c r="A18" s="1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4.25">
      <c r="A19" s="3" t="s">
        <v>5</v>
      </c>
      <c r="B19" s="46">
        <v>111385</v>
      </c>
      <c r="C19" s="46">
        <v>208478.4210531041</v>
      </c>
      <c r="D19" s="46">
        <v>3284.6707711989943</v>
      </c>
      <c r="E19" s="46">
        <v>1540.3305418144275</v>
      </c>
      <c r="F19" s="46">
        <v>163440003</v>
      </c>
      <c r="G19" s="46">
        <v>1467.3430264398257</v>
      </c>
      <c r="H19" s="46">
        <v>15599018</v>
      </c>
      <c r="I19" s="46">
        <v>23096</v>
      </c>
      <c r="J19" s="46">
        <v>675.3991167301697</v>
      </c>
      <c r="K19" s="46">
        <v>179039021</v>
      </c>
      <c r="L19" s="46">
        <v>1607.3889751761908</v>
      </c>
    </row>
    <row r="20" spans="2:9" ht="14.25">
      <c r="B20" s="15"/>
      <c r="C20" s="16"/>
      <c r="D20" s="16"/>
      <c r="E20" s="16"/>
      <c r="F20" s="16"/>
      <c r="G20" s="15"/>
      <c r="H20" s="15"/>
      <c r="I20" s="15"/>
    </row>
    <row r="21" spans="1:9" ht="14.25">
      <c r="A21" s="3" t="s">
        <v>319</v>
      </c>
      <c r="B21" s="15"/>
      <c r="C21" s="16"/>
      <c r="D21" s="16"/>
      <c r="E21" s="16"/>
      <c r="F21" s="16"/>
      <c r="G21" s="15"/>
      <c r="H21" s="15"/>
      <c r="I21" s="15"/>
    </row>
    <row r="22" spans="2:9" ht="14.25">
      <c r="B22" s="15"/>
      <c r="C22" s="16"/>
      <c r="D22" s="16"/>
      <c r="E22" s="16"/>
      <c r="F22" s="16"/>
      <c r="G22" s="15"/>
      <c r="H22" s="15"/>
      <c r="I22" s="15"/>
    </row>
    <row r="23" spans="1:9" ht="14.25">
      <c r="A23" s="3" t="s">
        <v>307</v>
      </c>
      <c r="B23" s="15"/>
      <c r="C23" s="16"/>
      <c r="D23" s="16"/>
      <c r="E23" s="16"/>
      <c r="F23" s="16"/>
      <c r="G23" s="15"/>
      <c r="H23" s="15"/>
      <c r="I23" s="15"/>
    </row>
    <row r="24" spans="1:9" ht="14.25">
      <c r="A24" s="17" t="s">
        <v>308</v>
      </c>
      <c r="B24" s="15"/>
      <c r="C24" s="16"/>
      <c r="D24" s="16"/>
      <c r="E24" s="16"/>
      <c r="F24" s="16"/>
      <c r="G24" s="15"/>
      <c r="H24" s="15"/>
      <c r="I24" s="15"/>
    </row>
    <row r="25" spans="1:9" ht="14.25">
      <c r="A25" s="3" t="s">
        <v>309</v>
      </c>
      <c r="B25" s="15"/>
      <c r="C25" s="16"/>
      <c r="D25" s="16"/>
      <c r="E25" s="16"/>
      <c r="F25" s="16"/>
      <c r="G25" s="15"/>
      <c r="H25" s="15"/>
      <c r="I25" s="15"/>
    </row>
    <row r="26" spans="1:9" ht="14.25">
      <c r="A26" s="17" t="s">
        <v>302</v>
      </c>
      <c r="B26" s="15"/>
      <c r="C26" s="16"/>
      <c r="D26" s="16"/>
      <c r="E26" s="16"/>
      <c r="F26" s="16"/>
      <c r="G26" s="15"/>
      <c r="H26" s="15"/>
      <c r="I26" s="15"/>
    </row>
    <row r="27" spans="1:9" ht="14.25">
      <c r="A27" s="17" t="s">
        <v>320</v>
      </c>
      <c r="B27" s="15"/>
      <c r="C27" s="16"/>
      <c r="D27" s="16"/>
      <c r="E27" s="16"/>
      <c r="F27" s="16"/>
      <c r="G27" s="15"/>
      <c r="H27" s="15"/>
      <c r="I27" s="15"/>
    </row>
    <row r="28" spans="1:9" ht="14.25">
      <c r="A28" s="17" t="s">
        <v>303</v>
      </c>
      <c r="B28" s="15"/>
      <c r="C28" s="16"/>
      <c r="D28" s="16"/>
      <c r="E28" s="16"/>
      <c r="F28" s="16"/>
      <c r="G28" s="15"/>
      <c r="H28" s="15"/>
      <c r="I28" s="15"/>
    </row>
    <row r="29" spans="1:9" ht="14.25">
      <c r="A29" s="17" t="s">
        <v>304</v>
      </c>
      <c r="B29" s="15"/>
      <c r="C29" s="16"/>
      <c r="D29" s="16"/>
      <c r="E29" s="16"/>
      <c r="F29" s="16"/>
      <c r="G29" s="15"/>
      <c r="H29" s="15"/>
      <c r="I29" s="15"/>
    </row>
    <row r="30" spans="1:9" ht="14.25">
      <c r="A30" s="17" t="s">
        <v>305</v>
      </c>
      <c r="B30" s="15"/>
      <c r="C30" s="16"/>
      <c r="D30" s="16"/>
      <c r="E30" s="16"/>
      <c r="F30" s="16"/>
      <c r="G30" s="15"/>
      <c r="H30" s="15"/>
      <c r="I30" s="15"/>
    </row>
    <row r="31" spans="1:9" ht="14.25">
      <c r="A31" s="17" t="s">
        <v>306</v>
      </c>
      <c r="B31" s="15"/>
      <c r="C31" s="16"/>
      <c r="D31" s="16"/>
      <c r="E31" s="16"/>
      <c r="F31" s="16"/>
      <c r="G31" s="15"/>
      <c r="H31" s="15"/>
      <c r="I31" s="15"/>
    </row>
    <row r="32" spans="1:9" ht="14.25">
      <c r="A32" s="17" t="s">
        <v>311</v>
      </c>
      <c r="B32" s="15"/>
      <c r="C32" s="16"/>
      <c r="D32" s="16"/>
      <c r="E32" s="16"/>
      <c r="F32" s="16"/>
      <c r="G32" s="15"/>
      <c r="H32" s="15"/>
      <c r="I32" s="15"/>
    </row>
    <row r="33" spans="1:9" ht="14.25">
      <c r="A33" s="3" t="s">
        <v>310</v>
      </c>
      <c r="B33" s="15"/>
      <c r="C33" s="16"/>
      <c r="D33" s="16"/>
      <c r="E33" s="16"/>
      <c r="F33" s="16"/>
      <c r="G33" s="15"/>
      <c r="H33" s="15"/>
      <c r="I33" s="15"/>
    </row>
  </sheetData>
  <sheetProtection/>
  <printOptions horizontalCentered="1"/>
  <pageMargins left="0.25" right="0.25" top="0.75" bottom="0.75" header="0.3" footer="0.3"/>
  <pageSetup firstPageNumber="1" useFirstPageNumber="1" fitToWidth="0" fitToHeight="1" horizontalDpi="600" verticalDpi="600" orientation="landscape" scale="77" r:id="rId1"/>
  <headerFooter>
    <oddFooter>&amp;LVermont Department of Taxes&amp;C- &amp;P -&amp;RJanuary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SheetLayoutView="100" workbookViewId="0" topLeftCell="A1">
      <selection activeCell="A15" sqref="A15:A19"/>
    </sheetView>
  </sheetViews>
  <sheetFormatPr defaultColWidth="6.140625" defaultRowHeight="15"/>
  <cols>
    <col min="1" max="1" width="19.28125" style="3" customWidth="1"/>
    <col min="2" max="2" width="9.28125" style="20" customWidth="1"/>
    <col min="3" max="11" width="10.7109375" style="20" customWidth="1"/>
    <col min="12" max="12" width="12.57421875" style="20" customWidth="1"/>
    <col min="13" max="13" width="14.57421875" style="3" customWidth="1"/>
    <col min="14" max="16384" width="6.140625" style="5" customWidth="1"/>
  </cols>
  <sheetData>
    <row r="1" spans="1:13" ht="15.75" customHeight="1" thickBot="1">
      <c r="A1" s="29" t="s">
        <v>321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2:12" ht="1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s="6" customFormat="1" ht="31.5" customHeight="1">
      <c r="A3" s="14" t="s">
        <v>35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38</v>
      </c>
      <c r="G3" s="18" t="s">
        <v>39</v>
      </c>
      <c r="H3" s="18" t="s">
        <v>40</v>
      </c>
      <c r="I3" s="18" t="s">
        <v>41</v>
      </c>
      <c r="J3" s="18" t="s">
        <v>42</v>
      </c>
      <c r="K3" s="18" t="s">
        <v>332</v>
      </c>
      <c r="L3" s="18" t="s">
        <v>333</v>
      </c>
      <c r="M3" s="14" t="s">
        <v>314</v>
      </c>
    </row>
    <row r="4" spans="1:13" ht="14.25">
      <c r="A4" s="3" t="s">
        <v>327</v>
      </c>
      <c r="B4" s="46">
        <v>937</v>
      </c>
      <c r="C4" s="46">
        <v>4436</v>
      </c>
      <c r="D4" s="46">
        <v>5163</v>
      </c>
      <c r="E4" s="46">
        <v>6102</v>
      </c>
      <c r="F4" s="46">
        <v>5539</v>
      </c>
      <c r="G4" s="46">
        <v>3659</v>
      </c>
      <c r="H4" s="46">
        <v>2679</v>
      </c>
      <c r="I4" s="46">
        <v>1630</v>
      </c>
      <c r="J4" s="46">
        <v>722</v>
      </c>
      <c r="K4" s="46">
        <v>133</v>
      </c>
      <c r="L4" s="46"/>
      <c r="M4" s="46">
        <v>31000</v>
      </c>
    </row>
    <row r="5" spans="1:13" ht="14.25">
      <c r="A5" s="3" t="s">
        <v>328</v>
      </c>
      <c r="B5" s="46">
        <v>366</v>
      </c>
      <c r="C5" s="46">
        <v>2101</v>
      </c>
      <c r="D5" s="46">
        <v>3414</v>
      </c>
      <c r="E5" s="46">
        <v>4340</v>
      </c>
      <c r="F5" s="46">
        <v>5426</v>
      </c>
      <c r="G5" s="46">
        <v>5821</v>
      </c>
      <c r="H5" s="46">
        <v>5848</v>
      </c>
      <c r="I5" s="46">
        <v>5412</v>
      </c>
      <c r="J5" s="46">
        <v>5173</v>
      </c>
      <c r="K5" s="46">
        <v>7854</v>
      </c>
      <c r="L5" s="46">
        <v>4317</v>
      </c>
      <c r="M5" s="46">
        <v>50072</v>
      </c>
    </row>
    <row r="6" spans="1:13" ht="14.25">
      <c r="A6" s="3" t="s">
        <v>329</v>
      </c>
      <c r="B6" s="46">
        <v>113</v>
      </c>
      <c r="C6" s="46">
        <v>456</v>
      </c>
      <c r="D6" s="46">
        <v>891</v>
      </c>
      <c r="E6" s="46">
        <v>1182</v>
      </c>
      <c r="F6" s="46">
        <v>1514</v>
      </c>
      <c r="G6" s="46">
        <v>1848</v>
      </c>
      <c r="H6" s="46">
        <v>2135</v>
      </c>
      <c r="I6" s="46">
        <v>2130</v>
      </c>
      <c r="J6" s="46">
        <v>2248</v>
      </c>
      <c r="K6" s="46">
        <v>4520</v>
      </c>
      <c r="L6" s="46">
        <v>4884</v>
      </c>
      <c r="M6" s="46">
        <v>21921</v>
      </c>
    </row>
    <row r="7" spans="1:13" ht="14.25">
      <c r="A7" s="3" t="s">
        <v>330</v>
      </c>
      <c r="B7" s="46">
        <v>27</v>
      </c>
      <c r="C7" s="46">
        <v>94</v>
      </c>
      <c r="D7" s="46">
        <v>178</v>
      </c>
      <c r="E7" s="46">
        <v>270</v>
      </c>
      <c r="F7" s="46">
        <v>358</v>
      </c>
      <c r="G7" s="46">
        <v>415</v>
      </c>
      <c r="H7" s="46">
        <v>484</v>
      </c>
      <c r="I7" s="46">
        <v>531</v>
      </c>
      <c r="J7" s="46">
        <v>586</v>
      </c>
      <c r="K7" s="46">
        <v>1178</v>
      </c>
      <c r="L7" s="46">
        <v>1541</v>
      </c>
      <c r="M7" s="46">
        <v>5662</v>
      </c>
    </row>
    <row r="8" spans="1:13" ht="14.25">
      <c r="A8" s="3" t="s">
        <v>331</v>
      </c>
      <c r="B8" s="46">
        <v>13</v>
      </c>
      <c r="C8" s="46">
        <v>52</v>
      </c>
      <c r="D8" s="46">
        <v>72</v>
      </c>
      <c r="E8" s="46">
        <v>89</v>
      </c>
      <c r="F8" s="46">
        <v>151</v>
      </c>
      <c r="G8" s="46">
        <v>212</v>
      </c>
      <c r="H8" s="46">
        <v>216</v>
      </c>
      <c r="I8" s="46">
        <v>250</v>
      </c>
      <c r="J8" s="46">
        <v>278</v>
      </c>
      <c r="K8" s="46">
        <v>560</v>
      </c>
      <c r="L8" s="46">
        <v>837</v>
      </c>
      <c r="M8" s="46">
        <v>2730</v>
      </c>
    </row>
    <row r="9" spans="1:13" ht="14.25">
      <c r="A9" s="3" t="s">
        <v>313</v>
      </c>
      <c r="B9" s="46">
        <v>1456</v>
      </c>
      <c r="C9" s="46">
        <v>7139</v>
      </c>
      <c r="D9" s="46">
        <v>9718</v>
      </c>
      <c r="E9" s="46">
        <v>11983</v>
      </c>
      <c r="F9" s="46">
        <v>12988</v>
      </c>
      <c r="G9" s="46">
        <v>11955</v>
      </c>
      <c r="H9" s="46">
        <v>11362</v>
      </c>
      <c r="I9" s="46">
        <v>9953</v>
      </c>
      <c r="J9" s="46">
        <v>9007</v>
      </c>
      <c r="K9" s="46">
        <v>14245</v>
      </c>
      <c r="L9" s="46">
        <v>11579</v>
      </c>
      <c r="M9" s="46">
        <v>111385</v>
      </c>
    </row>
    <row r="10" spans="2:13" ht="14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ht="15" thickBot="1"/>
    <row r="12" spans="1:13" ht="15" thickBot="1">
      <c r="A12" s="29" t="s">
        <v>322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2:12" ht="14.25">
      <c r="B13" s="51" t="s">
        <v>34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3" ht="28.5">
      <c r="A14" s="14" t="s">
        <v>35</v>
      </c>
      <c r="B14" s="18" t="s">
        <v>1</v>
      </c>
      <c r="C14" s="18" t="s">
        <v>2</v>
      </c>
      <c r="D14" s="18" t="s">
        <v>3</v>
      </c>
      <c r="E14" s="18" t="s">
        <v>4</v>
      </c>
      <c r="F14" s="18" t="s">
        <v>38</v>
      </c>
      <c r="G14" s="18" t="s">
        <v>39</v>
      </c>
      <c r="H14" s="18" t="s">
        <v>40</v>
      </c>
      <c r="I14" s="18" t="s">
        <v>41</v>
      </c>
      <c r="J14" s="18" t="s">
        <v>42</v>
      </c>
      <c r="K14" s="18" t="s">
        <v>332</v>
      </c>
      <c r="L14" s="18" t="s">
        <v>333</v>
      </c>
      <c r="M14" s="14" t="s">
        <v>316</v>
      </c>
    </row>
    <row r="15" spans="1:13" ht="14.25">
      <c r="A15" s="3" t="s">
        <v>327</v>
      </c>
      <c r="B15" s="46">
        <v>1943.8068303094983</v>
      </c>
      <c r="C15" s="46">
        <v>1556.309738503156</v>
      </c>
      <c r="D15" s="46">
        <v>1332.8925043579313</v>
      </c>
      <c r="E15" s="46">
        <v>1074.9095378564405</v>
      </c>
      <c r="F15" s="46">
        <v>862.9072034663296</v>
      </c>
      <c r="G15" s="46">
        <v>553.0568461328231</v>
      </c>
      <c r="H15" s="46">
        <v>411.30011198208285</v>
      </c>
      <c r="I15" s="46">
        <v>277.17361963190183</v>
      </c>
      <c r="J15" s="46">
        <v>164.90997229916897</v>
      </c>
      <c r="K15" s="46">
        <v>86.93233082706767</v>
      </c>
      <c r="L15" s="46"/>
      <c r="M15" s="46">
        <v>988.8235483870968</v>
      </c>
    </row>
    <row r="16" spans="1:13" ht="14.25">
      <c r="A16" s="3" t="s">
        <v>328</v>
      </c>
      <c r="B16" s="46">
        <v>4040.311475409836</v>
      </c>
      <c r="C16" s="46">
        <v>3446.9138505473584</v>
      </c>
      <c r="D16" s="46">
        <v>3042.55741066198</v>
      </c>
      <c r="E16" s="46">
        <v>2621.1407834101383</v>
      </c>
      <c r="F16" s="46">
        <v>2177.074824917066</v>
      </c>
      <c r="G16" s="46">
        <v>1673.2978869610033</v>
      </c>
      <c r="H16" s="46">
        <v>1442.0993502051983</v>
      </c>
      <c r="I16" s="46">
        <v>1221.5415742793791</v>
      </c>
      <c r="J16" s="46">
        <v>1001.782911270056</v>
      </c>
      <c r="K16" s="46">
        <v>642.6224853577795</v>
      </c>
      <c r="L16" s="46">
        <v>320.2663886958536</v>
      </c>
      <c r="M16" s="46">
        <v>1571.6006350854768</v>
      </c>
    </row>
    <row r="17" spans="1:13" ht="14.25">
      <c r="A17" s="3" t="s">
        <v>329</v>
      </c>
      <c r="B17" s="46">
        <v>5845.513274336283</v>
      </c>
      <c r="C17" s="46">
        <v>5373.3026315789475</v>
      </c>
      <c r="D17" s="46">
        <v>4835.190796857463</v>
      </c>
      <c r="E17" s="46">
        <v>4306.116751269035</v>
      </c>
      <c r="F17" s="46">
        <v>3765.3606340819024</v>
      </c>
      <c r="G17" s="46">
        <v>3117.2353896103896</v>
      </c>
      <c r="H17" s="46">
        <v>2882.421077283372</v>
      </c>
      <c r="I17" s="46">
        <v>2656.7962441314553</v>
      </c>
      <c r="J17" s="46">
        <v>2441.802491103203</v>
      </c>
      <c r="K17" s="46">
        <v>918.7128318584071</v>
      </c>
      <c r="L17" s="46">
        <v>359.73996723996726</v>
      </c>
      <c r="M17" s="46">
        <v>2152.3575566808086</v>
      </c>
    </row>
    <row r="18" spans="1:13" ht="14.25">
      <c r="A18" s="3" t="s">
        <v>330</v>
      </c>
      <c r="B18" s="46">
        <v>7184.2962962962965</v>
      </c>
      <c r="C18" s="46">
        <v>6931.872340425532</v>
      </c>
      <c r="D18" s="46">
        <v>6514.505617977528</v>
      </c>
      <c r="E18" s="46">
        <v>5994.962962962963</v>
      </c>
      <c r="F18" s="46">
        <v>5328.424581005586</v>
      </c>
      <c r="G18" s="46">
        <v>4428.163855421687</v>
      </c>
      <c r="H18" s="46">
        <v>4143.506198347108</v>
      </c>
      <c r="I18" s="46">
        <v>3874.898305084746</v>
      </c>
      <c r="J18" s="46">
        <v>3641.2150170648465</v>
      </c>
      <c r="K18" s="46">
        <v>907.1290322580645</v>
      </c>
      <c r="L18" s="46">
        <v>337.1842959117456</v>
      </c>
      <c r="M18" s="46">
        <v>2676.445955492759</v>
      </c>
    </row>
    <row r="19" spans="1:13" ht="14.25">
      <c r="A19" s="3" t="s">
        <v>331</v>
      </c>
      <c r="B19" s="46">
        <v>7417.692307692308</v>
      </c>
      <c r="C19" s="46">
        <v>7017.307692307692</v>
      </c>
      <c r="D19" s="46">
        <v>7304.722222222223</v>
      </c>
      <c r="E19" s="46">
        <v>6937.29213483146</v>
      </c>
      <c r="F19" s="46">
        <v>5941.403973509934</v>
      </c>
      <c r="G19" s="46">
        <v>4636.547169811321</v>
      </c>
      <c r="H19" s="46">
        <v>4371.916666666667</v>
      </c>
      <c r="I19" s="46">
        <v>4168.936</v>
      </c>
      <c r="J19" s="46">
        <v>3933.1043165467627</v>
      </c>
      <c r="K19" s="46">
        <v>932.0571428571428</v>
      </c>
      <c r="L19" s="46">
        <v>322.2520908004779</v>
      </c>
      <c r="M19" s="46">
        <v>2694.6655677655676</v>
      </c>
    </row>
    <row r="20" spans="1:13" ht="28.5">
      <c r="A20" s="14" t="s">
        <v>317</v>
      </c>
      <c r="B20" s="46">
        <v>2919.677197802198</v>
      </c>
      <c r="C20" s="46">
        <v>2467.079142737078</v>
      </c>
      <c r="D20" s="46">
        <v>2393.773615970364</v>
      </c>
      <c r="E20" s="46">
        <v>2108.047901193357</v>
      </c>
      <c r="F20" s="46">
        <v>1932.3941330458886</v>
      </c>
      <c r="G20" s="46">
        <v>1701.8142199916354</v>
      </c>
      <c r="H20" s="46">
        <v>1640.470867804964</v>
      </c>
      <c r="I20" s="46">
        <v>1589.6269466492515</v>
      </c>
      <c r="J20" s="46">
        <v>1556.302320417453</v>
      </c>
      <c r="K20" s="46">
        <v>758.2906984906984</v>
      </c>
      <c r="L20" s="46">
        <v>339.3113394939114</v>
      </c>
      <c r="M20" s="46">
        <v>1607.3889751761908</v>
      </c>
    </row>
    <row r="22" ht="14.25">
      <c r="A22" s="21"/>
    </row>
  </sheetData>
  <sheetProtection/>
  <mergeCells count="2">
    <mergeCell ref="B2:L2"/>
    <mergeCell ref="B13:L13"/>
  </mergeCells>
  <printOptions horizontalCentered="1"/>
  <pageMargins left="0.25" right="0.25" top="0.75" bottom="0.75" header="0.3" footer="0.3"/>
  <pageSetup fitToHeight="1" fitToWidth="1" horizontalDpi="600" verticalDpi="600" orientation="landscape" scale="88" r:id="rId1"/>
  <headerFooter>
    <oddFooter>&amp;LVermont Department of Taxes&amp;C- &amp;P -&amp;RJanuary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SheetLayoutView="100" zoomScalePageLayoutView="90" workbookViewId="0" topLeftCell="A1">
      <selection activeCell="K3" sqref="K3:K16"/>
    </sheetView>
  </sheetViews>
  <sheetFormatPr defaultColWidth="9.140625" defaultRowHeight="11.25" customHeight="1"/>
  <cols>
    <col min="1" max="1" width="20.7109375" style="22" customWidth="1"/>
    <col min="2" max="12" width="12.28125" style="22" customWidth="1"/>
    <col min="13" max="13" width="9.140625" style="3" customWidth="1"/>
    <col min="14" max="14" width="11.28125" style="3" bestFit="1" customWidth="1"/>
    <col min="15" max="16384" width="9.140625" style="3" customWidth="1"/>
  </cols>
  <sheetData>
    <row r="1" spans="1:12" s="2" customFormat="1" ht="19.5" customHeight="1">
      <c r="A1" s="33" t="s">
        <v>323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63" customHeight="1" thickBot="1">
      <c r="A2" s="49" t="s">
        <v>315</v>
      </c>
      <c r="B2" s="23" t="s">
        <v>57</v>
      </c>
      <c r="C2" s="23" t="s">
        <v>51</v>
      </c>
      <c r="D2" s="23" t="s">
        <v>52</v>
      </c>
      <c r="E2" s="23" t="s">
        <v>53</v>
      </c>
      <c r="F2" s="23" t="s">
        <v>54</v>
      </c>
      <c r="G2" s="23" t="s">
        <v>48</v>
      </c>
      <c r="H2" s="23" t="s">
        <v>55</v>
      </c>
      <c r="I2" s="23" t="s">
        <v>56</v>
      </c>
      <c r="J2" s="23" t="s">
        <v>49</v>
      </c>
      <c r="K2" s="23" t="s">
        <v>50</v>
      </c>
      <c r="L2" s="23" t="s">
        <v>58</v>
      </c>
    </row>
    <row r="3" spans="1:14" s="2" customFormat="1" ht="14.25">
      <c r="A3" s="24" t="s">
        <v>20</v>
      </c>
      <c r="B3" s="46">
        <v>7129</v>
      </c>
      <c r="C3" s="46">
        <v>219332.35488848365</v>
      </c>
      <c r="D3" s="46">
        <v>3724.5229877963247</v>
      </c>
      <c r="E3" s="46">
        <v>1359.6606662926076</v>
      </c>
      <c r="F3" s="46">
        <v>12070686</v>
      </c>
      <c r="G3" s="46">
        <v>1693.1808107728993</v>
      </c>
      <c r="H3" s="46">
        <v>703054</v>
      </c>
      <c r="I3" s="46">
        <v>1200</v>
      </c>
      <c r="J3" s="46">
        <v>585.8783333333333</v>
      </c>
      <c r="K3" s="46">
        <v>12773740</v>
      </c>
      <c r="L3" s="46">
        <v>1791.7996914013186</v>
      </c>
      <c r="N3" s="4"/>
    </row>
    <row r="4" spans="1:14" s="2" customFormat="1" ht="14.25">
      <c r="A4" s="24" t="s">
        <v>21</v>
      </c>
      <c r="B4" s="46">
        <v>6141</v>
      </c>
      <c r="C4" s="46">
        <v>193051.69076697607</v>
      </c>
      <c r="D4" s="46">
        <v>2820.209286761113</v>
      </c>
      <c r="E4" s="46">
        <v>1710.1581485100144</v>
      </c>
      <c r="F4" s="46">
        <v>7973016</v>
      </c>
      <c r="G4" s="46">
        <v>1298.3253541768443</v>
      </c>
      <c r="H4" s="46">
        <v>962878</v>
      </c>
      <c r="I4" s="46">
        <v>1533</v>
      </c>
      <c r="J4" s="46">
        <v>628.1004566210046</v>
      </c>
      <c r="K4" s="46">
        <v>8935894</v>
      </c>
      <c r="L4" s="46">
        <v>1455.120338707051</v>
      </c>
      <c r="N4" s="4"/>
    </row>
    <row r="5" spans="1:14" s="2" customFormat="1" ht="14.25">
      <c r="A5" s="24" t="s">
        <v>22</v>
      </c>
      <c r="B5" s="46">
        <v>5385</v>
      </c>
      <c r="C5" s="46">
        <v>160369.11234911793</v>
      </c>
      <c r="D5" s="46">
        <v>2451.260224698235</v>
      </c>
      <c r="E5" s="46">
        <v>1276.5346555246053</v>
      </c>
      <c r="F5" s="46">
        <v>6096495</v>
      </c>
      <c r="G5" s="46">
        <v>1132.125348189415</v>
      </c>
      <c r="H5" s="46">
        <v>762058</v>
      </c>
      <c r="I5" s="46">
        <v>1415</v>
      </c>
      <c r="J5" s="46">
        <v>538.556890459364</v>
      </c>
      <c r="K5" s="46">
        <v>6858553</v>
      </c>
      <c r="L5" s="46">
        <v>1273.6402971216341</v>
      </c>
      <c r="N5" s="4"/>
    </row>
    <row r="6" spans="1:14" s="2" customFormat="1" ht="14.25">
      <c r="A6" s="24" t="s">
        <v>23</v>
      </c>
      <c r="B6" s="46">
        <v>24611</v>
      </c>
      <c r="C6" s="46">
        <v>272916.9453496404</v>
      </c>
      <c r="D6" s="46">
        <v>4226.661958880176</v>
      </c>
      <c r="E6" s="46">
        <v>1771.728332046646</v>
      </c>
      <c r="F6" s="46">
        <v>44461926</v>
      </c>
      <c r="G6" s="46">
        <v>1806.5875421559465</v>
      </c>
      <c r="H6" s="46">
        <v>2702049</v>
      </c>
      <c r="I6" s="46">
        <v>3674</v>
      </c>
      <c r="J6" s="46">
        <v>735.4515514425694</v>
      </c>
      <c r="K6" s="46">
        <v>47163975</v>
      </c>
      <c r="L6" s="46">
        <v>1916.3778391776036</v>
      </c>
      <c r="N6" s="4"/>
    </row>
    <row r="7" spans="1:14" s="2" customFormat="1" ht="14.25">
      <c r="A7" s="24" t="s">
        <v>24</v>
      </c>
      <c r="B7" s="46">
        <v>1172</v>
      </c>
      <c r="C7" s="46">
        <v>132357.46843003412</v>
      </c>
      <c r="D7" s="46">
        <v>1928.732184300341</v>
      </c>
      <c r="E7" s="46">
        <v>828.570366894198</v>
      </c>
      <c r="F7" s="46">
        <v>1111787</v>
      </c>
      <c r="G7" s="46">
        <v>948.6237201365187</v>
      </c>
      <c r="H7" s="46">
        <v>85675</v>
      </c>
      <c r="I7" s="46">
        <v>223</v>
      </c>
      <c r="J7" s="46">
        <v>1582.0651251072818</v>
      </c>
      <c r="K7" s="46">
        <v>1043472</v>
      </c>
      <c r="L7" s="46">
        <v>1023.1262798634813</v>
      </c>
      <c r="N7" s="4"/>
    </row>
    <row r="8" spans="1:14" s="2" customFormat="1" ht="14.25">
      <c r="A8" s="24" t="s">
        <v>25</v>
      </c>
      <c r="B8" s="46">
        <v>10248</v>
      </c>
      <c r="C8" s="46">
        <v>198027.9988290398</v>
      </c>
      <c r="D8" s="46">
        <v>2960.049819476971</v>
      </c>
      <c r="E8" s="46">
        <v>1099.4880093676816</v>
      </c>
      <c r="F8" s="46">
        <v>13178634</v>
      </c>
      <c r="G8" s="46">
        <v>1285.97131147541</v>
      </c>
      <c r="H8" s="46">
        <v>673891</v>
      </c>
      <c r="I8" s="46">
        <v>1474</v>
      </c>
      <c r="J8" s="46">
        <v>457.185210312076</v>
      </c>
      <c r="K8" s="46">
        <v>13852525</v>
      </c>
      <c r="L8" s="46">
        <v>1351.729605776737</v>
      </c>
      <c r="N8" s="4"/>
    </row>
    <row r="9" spans="1:12" s="2" customFormat="1" ht="14.25">
      <c r="A9" s="24" t="s">
        <v>26</v>
      </c>
      <c r="B9" s="46">
        <v>1602</v>
      </c>
      <c r="C9" s="46">
        <v>251881.76029962546</v>
      </c>
      <c r="D9" s="46">
        <v>4100.752871410737</v>
      </c>
      <c r="E9" s="46">
        <v>999.0543071161048</v>
      </c>
      <c r="F9" s="46">
        <v>2974008</v>
      </c>
      <c r="G9" s="46">
        <v>1856.434456928839</v>
      </c>
      <c r="H9" s="46">
        <v>65870</v>
      </c>
      <c r="I9" s="46">
        <v>174</v>
      </c>
      <c r="J9" s="46">
        <v>378.5632183908046</v>
      </c>
      <c r="K9" s="46">
        <v>3039878</v>
      </c>
      <c r="L9" s="46">
        <v>1897.5518102372034</v>
      </c>
    </row>
    <row r="10" spans="1:12" s="2" customFormat="1" ht="14.25">
      <c r="A10" s="24" t="s">
        <v>27</v>
      </c>
      <c r="B10" s="46">
        <v>4604</v>
      </c>
      <c r="C10" s="46">
        <v>201902.4196350999</v>
      </c>
      <c r="D10" s="46">
        <v>3281.287041702867</v>
      </c>
      <c r="E10" s="46">
        <v>1721.3706429192007</v>
      </c>
      <c r="F10" s="46">
        <v>6742545</v>
      </c>
      <c r="G10" s="46">
        <v>1464.4971763683752</v>
      </c>
      <c r="H10" s="46">
        <v>606537</v>
      </c>
      <c r="I10" s="46">
        <v>1039</v>
      </c>
      <c r="J10" s="46">
        <v>583.7699711260827</v>
      </c>
      <c r="K10" s="46">
        <v>7349082</v>
      </c>
      <c r="L10" s="46">
        <v>1596.2384882710687</v>
      </c>
    </row>
    <row r="11" spans="1:12" s="2" customFormat="1" ht="14.25">
      <c r="A11" s="24" t="s">
        <v>28</v>
      </c>
      <c r="B11" s="46">
        <v>5950</v>
      </c>
      <c r="C11" s="46">
        <v>179627.5705882353</v>
      </c>
      <c r="D11" s="46">
        <v>2929.547978151261</v>
      </c>
      <c r="E11" s="46">
        <v>1440.5301260504202</v>
      </c>
      <c r="F11" s="46">
        <v>8065438</v>
      </c>
      <c r="G11" s="46">
        <v>1355.5357983193278</v>
      </c>
      <c r="H11" s="46">
        <v>819946</v>
      </c>
      <c r="I11" s="46">
        <v>1466</v>
      </c>
      <c r="J11" s="46">
        <v>559.3083219645293</v>
      </c>
      <c r="K11" s="46">
        <v>8885384</v>
      </c>
      <c r="L11" s="46">
        <v>1493.3418487394958</v>
      </c>
    </row>
    <row r="12" spans="1:12" s="2" customFormat="1" ht="14.25">
      <c r="A12" s="24" t="s">
        <v>29</v>
      </c>
      <c r="B12" s="46">
        <v>5374</v>
      </c>
      <c r="C12" s="46">
        <v>155963.93096390026</v>
      </c>
      <c r="D12" s="46">
        <v>2178.093829549684</v>
      </c>
      <c r="E12" s="46">
        <v>978.3485485671753</v>
      </c>
      <c r="F12" s="46">
        <v>5538950</v>
      </c>
      <c r="G12" s="46">
        <v>1030.6940826200223</v>
      </c>
      <c r="H12" s="46">
        <v>622161</v>
      </c>
      <c r="I12" s="46">
        <v>1217</v>
      </c>
      <c r="J12" s="46">
        <v>511.2251437962202</v>
      </c>
      <c r="K12" s="46">
        <v>6161111</v>
      </c>
      <c r="L12" s="46">
        <v>1146.4665053963529</v>
      </c>
    </row>
    <row r="13" spans="1:12" s="2" customFormat="1" ht="14.25">
      <c r="A13" s="24" t="s">
        <v>30</v>
      </c>
      <c r="B13" s="46">
        <v>10705</v>
      </c>
      <c r="C13" s="46">
        <v>174333.45595516113</v>
      </c>
      <c r="D13" s="46">
        <v>2602.435914992994</v>
      </c>
      <c r="E13" s="46">
        <v>1385.1089416160673</v>
      </c>
      <c r="F13" s="46">
        <v>12456775</v>
      </c>
      <c r="G13" s="46">
        <v>1163.640822045773</v>
      </c>
      <c r="H13" s="46">
        <v>1853336</v>
      </c>
      <c r="I13" s="46">
        <v>2540</v>
      </c>
      <c r="J13" s="46">
        <v>729.6598425196851</v>
      </c>
      <c r="K13" s="46">
        <v>14310111</v>
      </c>
      <c r="L13" s="46">
        <v>1336.7688930406352</v>
      </c>
    </row>
    <row r="14" spans="1:12" s="2" customFormat="1" ht="14.25">
      <c r="A14" s="24" t="s">
        <v>31</v>
      </c>
      <c r="B14" s="46">
        <v>10586</v>
      </c>
      <c r="C14" s="46">
        <v>203583.29746835443</v>
      </c>
      <c r="D14" s="46">
        <v>3330.9605648970337</v>
      </c>
      <c r="E14" s="46">
        <v>1703.3669214056297</v>
      </c>
      <c r="F14" s="46">
        <v>15359608</v>
      </c>
      <c r="G14" s="46">
        <v>1450.9359531456641</v>
      </c>
      <c r="H14" s="46">
        <v>1871582</v>
      </c>
      <c r="I14" s="46">
        <v>2355</v>
      </c>
      <c r="J14" s="46">
        <v>794.7269639065818</v>
      </c>
      <c r="K14" s="46">
        <v>17231190</v>
      </c>
      <c r="L14" s="46">
        <v>1627.733799357642</v>
      </c>
    </row>
    <row r="15" spans="1:12" s="2" customFormat="1" ht="14.25">
      <c r="A15" s="24" t="s">
        <v>32</v>
      </c>
      <c r="B15" s="46">
        <v>7769</v>
      </c>
      <c r="C15" s="46">
        <v>187676.72518985713</v>
      </c>
      <c r="D15" s="46">
        <v>3247.4684296563273</v>
      </c>
      <c r="E15" s="46">
        <v>1722.0315664821728</v>
      </c>
      <c r="F15" s="46">
        <v>12358056</v>
      </c>
      <c r="G15" s="46">
        <v>1590.6881194490925</v>
      </c>
      <c r="H15" s="46">
        <v>1507639</v>
      </c>
      <c r="I15" s="46">
        <v>2027</v>
      </c>
      <c r="J15" s="46">
        <v>743.7784903798718</v>
      </c>
      <c r="K15" s="46">
        <v>13865695</v>
      </c>
      <c r="L15" s="46">
        <v>1784.7464281117261</v>
      </c>
    </row>
    <row r="16" spans="1:12" s="2" customFormat="1" ht="14.25">
      <c r="A16" s="24" t="s">
        <v>33</v>
      </c>
      <c r="B16" s="46">
        <v>10109</v>
      </c>
      <c r="C16" s="46">
        <v>196648.25403106143</v>
      </c>
      <c r="D16" s="46">
        <v>3265.604926303294</v>
      </c>
      <c r="E16" s="46">
        <v>1885.9888366801858</v>
      </c>
      <c r="F16" s="46">
        <v>15052079</v>
      </c>
      <c r="G16" s="46">
        <v>1488.9780393708577</v>
      </c>
      <c r="H16" s="46">
        <v>2360700</v>
      </c>
      <c r="I16" s="46">
        <v>2750</v>
      </c>
      <c r="J16" s="46">
        <v>858.4363636363636</v>
      </c>
      <c r="K16" s="46">
        <v>17412779</v>
      </c>
      <c r="L16" s="46">
        <v>1722.5026214264517</v>
      </c>
    </row>
    <row r="17" spans="1:12" ht="14.25">
      <c r="A17" s="24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4.25">
      <c r="A18" s="22" t="s">
        <v>5</v>
      </c>
      <c r="B18" s="46">
        <v>111385</v>
      </c>
      <c r="C18" s="46">
        <v>208478.4210531041</v>
      </c>
      <c r="D18" s="46">
        <v>3284.670771198993</v>
      </c>
      <c r="E18" s="46">
        <v>1540.3305418144273</v>
      </c>
      <c r="F18" s="46">
        <v>163440003</v>
      </c>
      <c r="G18" s="46">
        <v>1467.3430264398257</v>
      </c>
      <c r="H18" s="46">
        <v>15599018</v>
      </c>
      <c r="I18" s="46">
        <v>23096</v>
      </c>
      <c r="J18" s="46">
        <v>675.3991167301697</v>
      </c>
      <c r="K18" s="46">
        <v>179039021</v>
      </c>
      <c r="L18" s="46">
        <v>1607.3889751761908</v>
      </c>
    </row>
    <row r="19" spans="2:9" ht="11.25" customHeight="1">
      <c r="B19" s="24"/>
      <c r="C19" s="25"/>
      <c r="D19" s="25"/>
      <c r="E19" s="25"/>
      <c r="F19" s="25"/>
      <c r="G19" s="24"/>
      <c r="H19" s="24"/>
      <c r="I19" s="24"/>
    </row>
    <row r="20" spans="2:9" ht="11.25" customHeight="1">
      <c r="B20" s="24"/>
      <c r="C20" s="25"/>
      <c r="D20" s="25"/>
      <c r="E20" s="25"/>
      <c r="F20" s="25"/>
      <c r="G20" s="24"/>
      <c r="H20" s="24"/>
      <c r="I20" s="24"/>
    </row>
    <row r="21" spans="2:9" ht="11.25" customHeight="1">
      <c r="B21" s="24"/>
      <c r="C21" s="25"/>
      <c r="D21" s="25"/>
      <c r="E21" s="25"/>
      <c r="F21" s="25"/>
      <c r="G21" s="24"/>
      <c r="H21" s="24"/>
      <c r="I21" s="24"/>
    </row>
    <row r="22" spans="2:9" ht="11.25" customHeight="1">
      <c r="B22" s="24"/>
      <c r="C22" s="25"/>
      <c r="D22" s="25"/>
      <c r="E22" s="25"/>
      <c r="F22" s="25"/>
      <c r="G22" s="24"/>
      <c r="H22" s="24"/>
      <c r="I22" s="24"/>
    </row>
    <row r="23" spans="1:9" ht="11.25" customHeight="1">
      <c r="A23" s="26"/>
      <c r="B23" s="24"/>
      <c r="C23" s="25"/>
      <c r="D23" s="25"/>
      <c r="E23" s="25"/>
      <c r="F23" s="25"/>
      <c r="G23" s="24"/>
      <c r="H23" s="24"/>
      <c r="I23" s="24"/>
    </row>
    <row r="24" spans="2:9" ht="11.25" customHeight="1">
      <c r="B24" s="24"/>
      <c r="C24" s="25"/>
      <c r="D24" s="25"/>
      <c r="E24" s="25"/>
      <c r="F24" s="25"/>
      <c r="G24" s="24"/>
      <c r="H24" s="24"/>
      <c r="I24" s="24"/>
    </row>
    <row r="25" spans="1:9" ht="11.25" customHeight="1">
      <c r="A25" s="26"/>
      <c r="B25" s="24"/>
      <c r="C25" s="25"/>
      <c r="D25" s="25"/>
      <c r="E25" s="25"/>
      <c r="F25" s="25"/>
      <c r="G25" s="24"/>
      <c r="H25" s="24"/>
      <c r="I25" s="24"/>
    </row>
    <row r="26" spans="1:9" ht="11.25" customHeight="1">
      <c r="A26" s="26"/>
      <c r="B26" s="24"/>
      <c r="C26" s="25"/>
      <c r="D26" s="25"/>
      <c r="E26" s="25"/>
      <c r="F26" s="25"/>
      <c r="G26" s="24"/>
      <c r="H26" s="24"/>
      <c r="I26" s="24"/>
    </row>
    <row r="27" spans="1:9" ht="11.25" customHeight="1">
      <c r="A27" s="26"/>
      <c r="B27" s="24"/>
      <c r="C27" s="25"/>
      <c r="D27" s="25"/>
      <c r="E27" s="25"/>
      <c r="F27" s="25"/>
      <c r="G27" s="24"/>
      <c r="H27" s="24"/>
      <c r="I27" s="24"/>
    </row>
    <row r="28" spans="1:9" ht="11.25" customHeight="1">
      <c r="A28" s="26"/>
      <c r="B28" s="24"/>
      <c r="C28" s="25"/>
      <c r="D28" s="25"/>
      <c r="E28" s="25"/>
      <c r="F28" s="25"/>
      <c r="G28" s="24"/>
      <c r="H28" s="24"/>
      <c r="I28" s="24"/>
    </row>
    <row r="29" spans="1:9" ht="11.25" customHeight="1">
      <c r="A29" s="26"/>
      <c r="B29" s="24"/>
      <c r="C29" s="25"/>
      <c r="D29" s="25"/>
      <c r="E29" s="25"/>
      <c r="F29" s="25"/>
      <c r="G29" s="24"/>
      <c r="H29" s="24"/>
      <c r="I29" s="24"/>
    </row>
    <row r="30" spans="1:9" ht="11.25" customHeight="1">
      <c r="A30" s="26"/>
      <c r="B30" s="24"/>
      <c r="C30" s="25"/>
      <c r="D30" s="25"/>
      <c r="E30" s="25"/>
      <c r="F30" s="25"/>
      <c r="G30" s="24"/>
      <c r="H30" s="24"/>
      <c r="I30" s="24"/>
    </row>
    <row r="31" spans="1:9" ht="11.25" customHeight="1">
      <c r="A31" s="26"/>
      <c r="B31" s="24"/>
      <c r="C31" s="25"/>
      <c r="D31" s="25"/>
      <c r="E31" s="25"/>
      <c r="F31" s="25"/>
      <c r="G31" s="24"/>
      <c r="H31" s="24"/>
      <c r="I31" s="24"/>
    </row>
    <row r="32" spans="2:9" ht="11.25" customHeight="1">
      <c r="B32" s="24"/>
      <c r="C32" s="25"/>
      <c r="D32" s="25"/>
      <c r="E32" s="25"/>
      <c r="F32" s="25"/>
      <c r="G32" s="24"/>
      <c r="H32" s="24"/>
      <c r="I32" s="24"/>
    </row>
  </sheetData>
  <sheetProtection/>
  <printOptions horizontalCentered="1"/>
  <pageMargins left="0.25" right="0.25" top="0.75" bottom="0.75" header="0.3" footer="0.3"/>
  <pageSetup firstPageNumber="3" useFirstPageNumber="1" fitToHeight="1" fitToWidth="1" horizontalDpi="600" verticalDpi="600" orientation="landscape" scale="85" r:id="rId1"/>
  <headerFooter>
    <oddFooter>&amp;LVermont Department of Taxes&amp;C- &amp;P -&amp;RJanuary 2023</oddFooter>
  </headerFooter>
  <colBreaks count="1" manualBreakCount="1">
    <brk id="10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zoomScaleSheetLayoutView="100" workbookViewId="0" topLeftCell="A70">
      <selection activeCell="O83" sqref="O83"/>
    </sheetView>
  </sheetViews>
  <sheetFormatPr defaultColWidth="9.140625" defaultRowHeight="15"/>
  <cols>
    <col min="1" max="1" width="20.7109375" style="41" customWidth="1"/>
    <col min="2" max="10" width="12.28125" style="41" customWidth="1"/>
    <col min="11" max="12" width="12.28125" style="43" customWidth="1"/>
    <col min="13" max="16384" width="9.140625" style="41" customWidth="1"/>
  </cols>
  <sheetData>
    <row r="1" spans="1:12" s="38" customFormat="1" ht="19.5" customHeight="1">
      <c r="A1" s="37" t="s">
        <v>324</v>
      </c>
      <c r="B1" s="37"/>
      <c r="C1" s="37"/>
      <c r="D1" s="37"/>
      <c r="E1" s="47"/>
      <c r="F1" s="47"/>
      <c r="G1" s="47"/>
      <c r="H1" s="47"/>
      <c r="I1" s="47"/>
      <c r="J1" s="47"/>
      <c r="K1" s="37"/>
      <c r="L1" s="37"/>
    </row>
    <row r="2" spans="1:12" s="39" customFormat="1" ht="63" customHeight="1" thickBot="1">
      <c r="A2" s="35" t="s">
        <v>37</v>
      </c>
      <c r="B2" s="35" t="s">
        <v>57</v>
      </c>
      <c r="C2" s="35" t="s">
        <v>51</v>
      </c>
      <c r="D2" s="35" t="s">
        <v>52</v>
      </c>
      <c r="E2" s="35" t="s">
        <v>53</v>
      </c>
      <c r="F2" s="35" t="s">
        <v>54</v>
      </c>
      <c r="G2" s="35" t="s">
        <v>48</v>
      </c>
      <c r="H2" s="35" t="s">
        <v>55</v>
      </c>
      <c r="I2" s="35" t="s">
        <v>56</v>
      </c>
      <c r="J2" s="35" t="s">
        <v>49</v>
      </c>
      <c r="K2" s="35" t="s">
        <v>50</v>
      </c>
      <c r="L2" s="35" t="s">
        <v>58</v>
      </c>
    </row>
    <row r="3" spans="1:12" ht="14.25">
      <c r="A3" s="40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41"/>
      <c r="L3" s="41"/>
    </row>
    <row r="4" spans="1:13" ht="12.75" customHeight="1">
      <c r="A4" s="41" t="s">
        <v>1</v>
      </c>
      <c r="B4" s="46">
        <v>77</v>
      </c>
      <c r="C4" s="46">
        <v>164377.9220779221</v>
      </c>
      <c r="D4" s="46">
        <v>2740.0777922077923</v>
      </c>
      <c r="E4" s="46">
        <v>996.3766233766233</v>
      </c>
      <c r="F4" s="46">
        <v>199712</v>
      </c>
      <c r="G4" s="46">
        <v>2593.6623376623374</v>
      </c>
      <c r="H4" s="46">
        <v>66873</v>
      </c>
      <c r="I4" s="46">
        <v>76</v>
      </c>
      <c r="J4" s="46">
        <v>879.9078947368421</v>
      </c>
      <c r="K4" s="46">
        <v>266585</v>
      </c>
      <c r="L4" s="46">
        <v>3462.1428571428573</v>
      </c>
      <c r="M4" s="41">
        <f>IF((OR(AND(B4&lt;10,B4&gt;0),AND(I4&lt;10,I4&gt;0))),1,"")</f>
      </c>
    </row>
    <row r="5" spans="1:13" ht="12.75" customHeight="1">
      <c r="A5" s="41" t="s">
        <v>2</v>
      </c>
      <c r="B5" s="46">
        <v>398</v>
      </c>
      <c r="C5" s="46">
        <v>149183.91959798994</v>
      </c>
      <c r="D5" s="46">
        <v>2528.5536180904523</v>
      </c>
      <c r="E5" s="46">
        <v>904.9115075376885</v>
      </c>
      <c r="F5" s="46">
        <v>901545</v>
      </c>
      <c r="G5" s="46">
        <v>2265.188442211055</v>
      </c>
      <c r="H5" s="46">
        <v>186121</v>
      </c>
      <c r="I5" s="46">
        <v>319</v>
      </c>
      <c r="J5" s="46">
        <v>583.4514106583072</v>
      </c>
      <c r="K5" s="46">
        <v>1087666</v>
      </c>
      <c r="L5" s="46">
        <v>2732.829145728643</v>
      </c>
      <c r="M5" s="41">
        <f aca="true" t="shared" si="0" ref="M5:M68">IF((OR(AND(B5&lt;10,B5&gt;0),AND(I5&lt;10,I5&gt;0))),1,"")</f>
      </c>
    </row>
    <row r="6" spans="1:13" ht="12.75" customHeight="1">
      <c r="A6" s="41" t="s">
        <v>3</v>
      </c>
      <c r="B6" s="46">
        <v>542</v>
      </c>
      <c r="C6" s="46">
        <v>170142.23247232471</v>
      </c>
      <c r="D6" s="46">
        <v>2885.6438745387454</v>
      </c>
      <c r="E6" s="46">
        <v>1062.0129151291512</v>
      </c>
      <c r="F6" s="46">
        <v>1301657</v>
      </c>
      <c r="G6" s="46">
        <v>2401.5811808118083</v>
      </c>
      <c r="H6" s="46">
        <v>207299</v>
      </c>
      <c r="I6" s="46">
        <v>349</v>
      </c>
      <c r="J6" s="46">
        <v>593.9799426934097</v>
      </c>
      <c r="K6" s="46">
        <v>1508956</v>
      </c>
      <c r="L6" s="46">
        <v>2784.0516605166054</v>
      </c>
      <c r="M6" s="41">
        <f t="shared" si="0"/>
      </c>
    </row>
    <row r="7" spans="1:13" ht="12.75" customHeight="1">
      <c r="A7" s="41" t="s">
        <v>4</v>
      </c>
      <c r="B7" s="46">
        <v>630</v>
      </c>
      <c r="C7" s="46">
        <v>171898.0158730159</v>
      </c>
      <c r="D7" s="46">
        <v>2915.5799523809524</v>
      </c>
      <c r="E7" s="46">
        <v>1064.9920634920634</v>
      </c>
      <c r="F7" s="46">
        <v>1381097</v>
      </c>
      <c r="G7" s="46">
        <v>2192.2174603174603</v>
      </c>
      <c r="H7" s="46">
        <v>143699</v>
      </c>
      <c r="I7" s="46">
        <v>271</v>
      </c>
      <c r="J7" s="46">
        <v>530.2546125461255</v>
      </c>
      <c r="K7" s="46">
        <v>1524796</v>
      </c>
      <c r="L7" s="46">
        <v>2420.311111111111</v>
      </c>
      <c r="M7" s="41">
        <f t="shared" si="0"/>
      </c>
    </row>
    <row r="8" spans="1:13" ht="12.75" customHeight="1">
      <c r="A8" s="41" t="s">
        <v>38</v>
      </c>
      <c r="B8" s="46">
        <v>766</v>
      </c>
      <c r="C8" s="46">
        <v>193292.36422976502</v>
      </c>
      <c r="D8" s="46">
        <v>3275.960835509138</v>
      </c>
      <c r="E8" s="46">
        <v>1171.0953002610966</v>
      </c>
      <c r="F8" s="46">
        <v>1718026</v>
      </c>
      <c r="G8" s="46">
        <v>2242.8537859007834</v>
      </c>
      <c r="H8" s="46">
        <v>99062</v>
      </c>
      <c r="I8" s="46">
        <v>185</v>
      </c>
      <c r="J8" s="46">
        <v>535.4702702702702</v>
      </c>
      <c r="K8" s="46">
        <v>1817088</v>
      </c>
      <c r="L8" s="46">
        <v>2372.177545691906</v>
      </c>
      <c r="M8" s="41">
        <f t="shared" si="0"/>
      </c>
    </row>
    <row r="9" spans="1:13" ht="12.75" customHeight="1">
      <c r="A9" s="41" t="s">
        <v>39</v>
      </c>
      <c r="B9" s="46">
        <v>741</v>
      </c>
      <c r="C9" s="46">
        <v>217123.60053981107</v>
      </c>
      <c r="D9" s="46">
        <v>3667.1072739541164</v>
      </c>
      <c r="E9" s="46">
        <v>1317.3284345479083</v>
      </c>
      <c r="F9" s="46">
        <v>1586390</v>
      </c>
      <c r="G9" s="46">
        <v>2140.877192982456</v>
      </c>
      <c r="H9" s="46">
        <v>0</v>
      </c>
      <c r="I9" s="46">
        <v>0</v>
      </c>
      <c r="J9" s="46">
        <v>0</v>
      </c>
      <c r="K9" s="46">
        <v>1586390</v>
      </c>
      <c r="L9" s="46">
        <v>2140.877192982456</v>
      </c>
      <c r="M9" s="41">
        <f t="shared" si="0"/>
      </c>
    </row>
    <row r="10" spans="1:13" ht="12.75" customHeight="1">
      <c r="A10" s="41" t="s">
        <v>40</v>
      </c>
      <c r="B10" s="46">
        <v>737</v>
      </c>
      <c r="C10" s="46">
        <v>219388.19538670284</v>
      </c>
      <c r="D10" s="46">
        <v>3705.0284938941654</v>
      </c>
      <c r="E10" s="46">
        <v>1344.79092265943</v>
      </c>
      <c r="F10" s="46">
        <v>1413839</v>
      </c>
      <c r="G10" s="46">
        <v>1918.370420624152</v>
      </c>
      <c r="H10" s="46">
        <v>0</v>
      </c>
      <c r="I10" s="46">
        <v>0</v>
      </c>
      <c r="J10" s="46">
        <v>0</v>
      </c>
      <c r="K10" s="46">
        <v>1413839</v>
      </c>
      <c r="L10" s="46">
        <v>1918.370420624152</v>
      </c>
      <c r="M10" s="41">
        <f t="shared" si="0"/>
      </c>
    </row>
    <row r="11" spans="1:13" ht="12.75" customHeight="1">
      <c r="A11" s="41" t="s">
        <v>41</v>
      </c>
      <c r="B11" s="46">
        <v>687</v>
      </c>
      <c r="C11" s="46">
        <v>231390.90247452693</v>
      </c>
      <c r="D11" s="46">
        <v>3940.83114992722</v>
      </c>
      <c r="E11" s="46">
        <v>1382.2081513828239</v>
      </c>
      <c r="F11" s="46">
        <v>1289175</v>
      </c>
      <c r="G11" s="46">
        <v>1876.528384279476</v>
      </c>
      <c r="H11" s="46">
        <v>0</v>
      </c>
      <c r="I11" s="46">
        <v>0</v>
      </c>
      <c r="J11" s="46">
        <v>0</v>
      </c>
      <c r="K11" s="46">
        <v>1289175</v>
      </c>
      <c r="L11" s="46">
        <v>1876.528384279476</v>
      </c>
      <c r="M11" s="41">
        <f t="shared" si="0"/>
      </c>
    </row>
    <row r="12" spans="1:13" ht="12.75" customHeight="1">
      <c r="A12" s="41" t="s">
        <v>42</v>
      </c>
      <c r="B12" s="46">
        <v>633</v>
      </c>
      <c r="C12" s="46">
        <v>237157.10900473932</v>
      </c>
      <c r="D12" s="46">
        <v>4036.848672985782</v>
      </c>
      <c r="E12" s="46">
        <v>1421.0581832543444</v>
      </c>
      <c r="F12" s="46">
        <v>1074806</v>
      </c>
      <c r="G12" s="46">
        <v>1697.955766192733</v>
      </c>
      <c r="H12" s="46">
        <v>0</v>
      </c>
      <c r="I12" s="46">
        <v>0</v>
      </c>
      <c r="J12" s="46">
        <v>0</v>
      </c>
      <c r="K12" s="46">
        <v>1074806</v>
      </c>
      <c r="L12" s="46">
        <v>1697.955766192733</v>
      </c>
      <c r="M12" s="41">
        <f t="shared" si="0"/>
      </c>
    </row>
    <row r="13" spans="1:13" ht="12.75" customHeight="1">
      <c r="A13" s="41" t="s">
        <v>43</v>
      </c>
      <c r="B13" s="46">
        <v>576</v>
      </c>
      <c r="C13" s="46">
        <v>244809.859375</v>
      </c>
      <c r="D13" s="46">
        <v>4194.168402777777</v>
      </c>
      <c r="E13" s="46">
        <v>1495.888888888889</v>
      </c>
      <c r="F13" s="46">
        <v>526696</v>
      </c>
      <c r="G13" s="46">
        <v>914.4027777777778</v>
      </c>
      <c r="H13" s="46">
        <v>0</v>
      </c>
      <c r="I13" s="46">
        <v>0</v>
      </c>
      <c r="J13" s="46">
        <v>0</v>
      </c>
      <c r="K13" s="46">
        <v>526696</v>
      </c>
      <c r="L13" s="46">
        <v>914.4027777777778</v>
      </c>
      <c r="M13" s="41">
        <f t="shared" si="0"/>
      </c>
    </row>
    <row r="14" spans="1:13" ht="12.75" customHeight="1">
      <c r="A14" s="41" t="s">
        <v>44</v>
      </c>
      <c r="B14" s="46">
        <v>510</v>
      </c>
      <c r="C14" s="46">
        <v>256321.3725490196</v>
      </c>
      <c r="D14" s="46">
        <v>4348.83137254902</v>
      </c>
      <c r="E14" s="46">
        <v>1538.6686274509805</v>
      </c>
      <c r="F14" s="46">
        <v>376204</v>
      </c>
      <c r="G14" s="46">
        <v>737.6549019607843</v>
      </c>
      <c r="H14" s="46">
        <v>0</v>
      </c>
      <c r="I14" s="46">
        <v>0</v>
      </c>
      <c r="J14" s="46">
        <v>0</v>
      </c>
      <c r="K14" s="46">
        <v>376204</v>
      </c>
      <c r="L14" s="46">
        <v>737.6549019607843</v>
      </c>
      <c r="M14" s="41">
        <f t="shared" si="0"/>
      </c>
    </row>
    <row r="15" spans="1:13" ht="12.75" customHeight="1">
      <c r="A15" s="41" t="s">
        <v>45</v>
      </c>
      <c r="B15" s="46">
        <v>359</v>
      </c>
      <c r="C15" s="46">
        <v>272454.31754874653</v>
      </c>
      <c r="D15" s="46">
        <v>4658.899721448468</v>
      </c>
      <c r="E15" s="46">
        <v>1592.6128133704735</v>
      </c>
      <c r="F15" s="46">
        <v>195250</v>
      </c>
      <c r="G15" s="46">
        <v>543.8718662952646</v>
      </c>
      <c r="H15" s="46">
        <v>0</v>
      </c>
      <c r="I15" s="46">
        <v>0</v>
      </c>
      <c r="J15" s="46">
        <v>0</v>
      </c>
      <c r="K15" s="46">
        <v>195250</v>
      </c>
      <c r="L15" s="46">
        <v>543.8718662952646</v>
      </c>
      <c r="M15" s="41">
        <f t="shared" si="0"/>
      </c>
    </row>
    <row r="16" spans="1:13" ht="12.75" customHeight="1">
      <c r="A16" s="41" t="s">
        <v>46</v>
      </c>
      <c r="B16" s="46">
        <v>294</v>
      </c>
      <c r="C16" s="46">
        <v>298986.39455782314</v>
      </c>
      <c r="D16" s="46">
        <v>5070.547619047619</v>
      </c>
      <c r="E16" s="46">
        <v>1777.8231292517007</v>
      </c>
      <c r="F16" s="46">
        <v>89697</v>
      </c>
      <c r="G16" s="46">
        <v>305.09183673469386</v>
      </c>
      <c r="H16" s="46">
        <v>0</v>
      </c>
      <c r="I16" s="46">
        <v>0</v>
      </c>
      <c r="J16" s="46">
        <v>0</v>
      </c>
      <c r="K16" s="46">
        <v>89697</v>
      </c>
      <c r="L16" s="46">
        <v>305.09183673469386</v>
      </c>
      <c r="M16" s="41">
        <f t="shared" si="0"/>
      </c>
    </row>
    <row r="17" spans="1:13" ht="12.75" customHeight="1">
      <c r="A17" s="41" t="s">
        <v>47</v>
      </c>
      <c r="B17" s="46">
        <v>179</v>
      </c>
      <c r="C17" s="46">
        <v>301129.0502793296</v>
      </c>
      <c r="D17" s="46">
        <v>5122.424581005586</v>
      </c>
      <c r="E17" s="46">
        <v>3102.7430167597763</v>
      </c>
      <c r="F17" s="46">
        <v>16592</v>
      </c>
      <c r="G17" s="46">
        <v>92.6927374301676</v>
      </c>
      <c r="H17" s="46">
        <v>0</v>
      </c>
      <c r="I17" s="46">
        <v>0</v>
      </c>
      <c r="J17" s="46">
        <v>0</v>
      </c>
      <c r="K17" s="46">
        <v>16592</v>
      </c>
      <c r="L17" s="46">
        <v>92.6927374301676</v>
      </c>
      <c r="M17" s="41">
        <f t="shared" si="0"/>
      </c>
    </row>
    <row r="18" spans="1:14" ht="12.75" customHeight="1">
      <c r="A18" s="41" t="s">
        <v>5</v>
      </c>
      <c r="B18" s="46">
        <v>7129</v>
      </c>
      <c r="C18" s="46">
        <v>219332.35488848365</v>
      </c>
      <c r="D18" s="46">
        <v>3724.522987796325</v>
      </c>
      <c r="E18" s="46">
        <v>1359.6606662926076</v>
      </c>
      <c r="F18" s="46">
        <v>12070686</v>
      </c>
      <c r="G18" s="46">
        <v>1693.1808107728993</v>
      </c>
      <c r="H18" s="46">
        <v>703054</v>
      </c>
      <c r="I18" s="46">
        <v>1200</v>
      </c>
      <c r="J18" s="46">
        <v>585.8783333333333</v>
      </c>
      <c r="K18" s="46">
        <v>12773740</v>
      </c>
      <c r="L18" s="46">
        <v>1791.7996914013186</v>
      </c>
      <c r="M18" s="41">
        <f t="shared" si="0"/>
      </c>
      <c r="N18" s="48"/>
    </row>
    <row r="19" spans="2:13" ht="12.75" customHeight="1">
      <c r="B19" s="36"/>
      <c r="C19" s="36"/>
      <c r="D19" s="36"/>
      <c r="E19" s="36"/>
      <c r="F19" s="36"/>
      <c r="G19" s="36"/>
      <c r="H19" s="36"/>
      <c r="I19" s="36"/>
      <c r="J19" s="36"/>
      <c r="K19" s="42"/>
      <c r="M19" s="41">
        <f t="shared" si="0"/>
      </c>
    </row>
    <row r="20" spans="1:13" ht="14.25">
      <c r="A20" s="40" t="s">
        <v>7</v>
      </c>
      <c r="B20" s="36"/>
      <c r="C20" s="36"/>
      <c r="D20" s="36"/>
      <c r="E20" s="36"/>
      <c r="F20" s="36"/>
      <c r="G20" s="36"/>
      <c r="H20" s="36"/>
      <c r="I20" s="36"/>
      <c r="J20" s="36"/>
      <c r="K20" s="42"/>
      <c r="M20" s="41">
        <f t="shared" si="0"/>
      </c>
    </row>
    <row r="21" spans="1:13" ht="12.75" customHeight="1">
      <c r="A21" s="41" t="s">
        <v>1</v>
      </c>
      <c r="B21" s="46">
        <v>93</v>
      </c>
      <c r="C21" s="46">
        <v>134411.82795698923</v>
      </c>
      <c r="D21" s="46">
        <v>1917.2883870967742</v>
      </c>
      <c r="E21" s="46">
        <v>955.1734408602151</v>
      </c>
      <c r="F21" s="46">
        <v>169209</v>
      </c>
      <c r="G21" s="46">
        <v>1819.4516129032259</v>
      </c>
      <c r="H21" s="46">
        <v>74559</v>
      </c>
      <c r="I21" s="46">
        <v>92</v>
      </c>
      <c r="J21" s="46">
        <v>810.4239130434783</v>
      </c>
      <c r="K21" s="46">
        <v>243768</v>
      </c>
      <c r="L21" s="46">
        <v>2621.1612903225805</v>
      </c>
      <c r="M21" s="41">
        <f>IF((OR(AND(B21&lt;10,B21&gt;0),AND(I21&lt;10,I21&gt;0))),1,"")</f>
      </c>
    </row>
    <row r="22" spans="1:13" ht="12.75" customHeight="1">
      <c r="A22" s="41" t="s">
        <v>2</v>
      </c>
      <c r="B22" s="46">
        <v>475</v>
      </c>
      <c r="C22" s="46">
        <v>129609.13684210526</v>
      </c>
      <c r="D22" s="46">
        <v>1876.9532000000002</v>
      </c>
      <c r="E22" s="46">
        <v>1012.2548210526315</v>
      </c>
      <c r="F22" s="46">
        <v>774294</v>
      </c>
      <c r="G22" s="46">
        <v>1630.0926315789475</v>
      </c>
      <c r="H22" s="46">
        <v>270816</v>
      </c>
      <c r="I22" s="46">
        <v>371</v>
      </c>
      <c r="J22" s="46">
        <v>729.9622641509434</v>
      </c>
      <c r="K22" s="46">
        <v>1045110</v>
      </c>
      <c r="L22" s="46">
        <v>2200.2315789473682</v>
      </c>
      <c r="M22" s="41">
        <f t="shared" si="0"/>
      </c>
    </row>
    <row r="23" spans="1:13" ht="12.75" customHeight="1">
      <c r="A23" s="41" t="s">
        <v>3</v>
      </c>
      <c r="B23" s="46">
        <v>664</v>
      </c>
      <c r="C23" s="46">
        <v>152080.6746987952</v>
      </c>
      <c r="D23" s="46">
        <v>2208.989156626506</v>
      </c>
      <c r="E23" s="46">
        <v>1078.4147891566265</v>
      </c>
      <c r="F23" s="46">
        <v>1140402</v>
      </c>
      <c r="G23" s="46">
        <v>1717.4728915662652</v>
      </c>
      <c r="H23" s="46">
        <v>273449</v>
      </c>
      <c r="I23" s="46">
        <v>428</v>
      </c>
      <c r="J23" s="46">
        <v>638.8995327102804</v>
      </c>
      <c r="K23" s="46">
        <v>1413851</v>
      </c>
      <c r="L23" s="46">
        <v>2129.2936746987953</v>
      </c>
      <c r="M23" s="41">
        <f t="shared" si="0"/>
      </c>
    </row>
    <row r="24" spans="1:13" ht="12.75" customHeight="1">
      <c r="A24" s="41" t="s">
        <v>4</v>
      </c>
      <c r="B24" s="46">
        <v>851</v>
      </c>
      <c r="C24" s="46">
        <v>153585.3537015276</v>
      </c>
      <c r="D24" s="46">
        <v>2231.936310223267</v>
      </c>
      <c r="E24" s="46">
        <v>1157.4362279670975</v>
      </c>
      <c r="F24" s="46">
        <v>1301753</v>
      </c>
      <c r="G24" s="46">
        <v>1529.6745005875441</v>
      </c>
      <c r="H24" s="46">
        <v>248663</v>
      </c>
      <c r="I24" s="46">
        <v>451</v>
      </c>
      <c r="J24" s="46">
        <v>551.3592017738359</v>
      </c>
      <c r="K24" s="46">
        <v>1550416</v>
      </c>
      <c r="L24" s="46">
        <v>1821.8754406580495</v>
      </c>
      <c r="M24" s="41">
        <f t="shared" si="0"/>
      </c>
    </row>
    <row r="25" spans="1:13" ht="12.75" customHeight="1">
      <c r="A25" s="41" t="s">
        <v>38</v>
      </c>
      <c r="B25" s="46">
        <v>741</v>
      </c>
      <c r="C25" s="46">
        <v>168918.50472334682</v>
      </c>
      <c r="D25" s="46">
        <v>2468.436140350877</v>
      </c>
      <c r="E25" s="46">
        <v>1167.701133603239</v>
      </c>
      <c r="F25" s="46">
        <v>1123661</v>
      </c>
      <c r="G25" s="46">
        <v>1516.4116059379216</v>
      </c>
      <c r="H25" s="46">
        <v>95391</v>
      </c>
      <c r="I25" s="46">
        <v>191</v>
      </c>
      <c r="J25" s="46">
        <v>499.42931937172773</v>
      </c>
      <c r="K25" s="46">
        <v>1219052</v>
      </c>
      <c r="L25" s="46">
        <v>1645.1443994601889</v>
      </c>
      <c r="M25" s="41">
        <f t="shared" si="0"/>
      </c>
    </row>
    <row r="26" spans="1:13" ht="12.75" customHeight="1">
      <c r="A26" s="41" t="s">
        <v>39</v>
      </c>
      <c r="B26" s="46">
        <v>678</v>
      </c>
      <c r="C26" s="46">
        <v>184136.61946902654</v>
      </c>
      <c r="D26" s="46">
        <v>2698.3635840707966</v>
      </c>
      <c r="E26" s="46">
        <v>1228.83598820059</v>
      </c>
      <c r="F26" s="46">
        <v>908984</v>
      </c>
      <c r="G26" s="46">
        <v>1340.684365781711</v>
      </c>
      <c r="H26" s="46">
        <v>0</v>
      </c>
      <c r="I26" s="46">
        <v>0</v>
      </c>
      <c r="J26" s="46">
        <v>0</v>
      </c>
      <c r="K26" s="46">
        <v>908984</v>
      </c>
      <c r="L26" s="46">
        <v>1340.684365781711</v>
      </c>
      <c r="M26" s="41">
        <f t="shared" si="0"/>
      </c>
    </row>
    <row r="27" spans="1:13" ht="12.75" customHeight="1">
      <c r="A27" s="41" t="s">
        <v>40</v>
      </c>
      <c r="B27" s="46">
        <v>632</v>
      </c>
      <c r="C27" s="46">
        <v>198951.08069620252</v>
      </c>
      <c r="D27" s="46">
        <v>2893.3212025316457</v>
      </c>
      <c r="E27" s="46">
        <v>5322.099683544304</v>
      </c>
      <c r="F27" s="46">
        <v>821664</v>
      </c>
      <c r="G27" s="46">
        <v>1300.1012658227849</v>
      </c>
      <c r="H27" s="46">
        <v>0</v>
      </c>
      <c r="I27" s="46">
        <v>0</v>
      </c>
      <c r="J27" s="46">
        <v>0</v>
      </c>
      <c r="K27" s="46">
        <v>821664</v>
      </c>
      <c r="L27" s="46">
        <v>1300.1012658227849</v>
      </c>
      <c r="M27" s="41">
        <f t="shared" si="0"/>
      </c>
    </row>
    <row r="28" spans="1:13" ht="12.75" customHeight="1">
      <c r="A28" s="41" t="s">
        <v>41</v>
      </c>
      <c r="B28" s="46">
        <v>480</v>
      </c>
      <c r="C28" s="46">
        <v>217596.81458333333</v>
      </c>
      <c r="D28" s="46">
        <v>3183.0897083333334</v>
      </c>
      <c r="E28" s="46">
        <v>1438.7599375</v>
      </c>
      <c r="F28" s="46">
        <v>628806</v>
      </c>
      <c r="G28" s="46">
        <v>1310.0125</v>
      </c>
      <c r="H28" s="46">
        <v>0</v>
      </c>
      <c r="I28" s="46">
        <v>0</v>
      </c>
      <c r="J28" s="46">
        <v>0</v>
      </c>
      <c r="K28" s="46">
        <v>628806</v>
      </c>
      <c r="L28" s="46">
        <v>1310.0125</v>
      </c>
      <c r="M28" s="41">
        <f t="shared" si="0"/>
      </c>
    </row>
    <row r="29" spans="1:13" ht="12.75" customHeight="1">
      <c r="A29" s="41" t="s">
        <v>42</v>
      </c>
      <c r="B29" s="46">
        <v>438</v>
      </c>
      <c r="C29" s="46">
        <v>227693.38584474885</v>
      </c>
      <c r="D29" s="46">
        <v>3341.821917808219</v>
      </c>
      <c r="E29" s="46">
        <v>1713.027397260274</v>
      </c>
      <c r="F29" s="46">
        <v>527993</v>
      </c>
      <c r="G29" s="46">
        <v>1205.4634703196348</v>
      </c>
      <c r="H29" s="46">
        <v>0</v>
      </c>
      <c r="I29" s="46">
        <v>0</v>
      </c>
      <c r="J29" s="46">
        <v>0</v>
      </c>
      <c r="K29" s="46">
        <v>527993</v>
      </c>
      <c r="L29" s="46">
        <v>1205.4634703196348</v>
      </c>
      <c r="M29" s="41">
        <f t="shared" si="0"/>
      </c>
    </row>
    <row r="30" spans="1:13" ht="12.75" customHeight="1">
      <c r="A30" s="41" t="s">
        <v>43</v>
      </c>
      <c r="B30" s="46">
        <v>364</v>
      </c>
      <c r="C30" s="46">
        <v>246803.1043956044</v>
      </c>
      <c r="D30" s="46">
        <v>3613.653846153846</v>
      </c>
      <c r="E30" s="46">
        <v>1540.2225274725274</v>
      </c>
      <c r="F30" s="46">
        <v>268602</v>
      </c>
      <c r="G30" s="46">
        <v>737.9175824175824</v>
      </c>
      <c r="H30" s="46">
        <v>0</v>
      </c>
      <c r="I30" s="46">
        <v>0</v>
      </c>
      <c r="J30" s="46">
        <v>0</v>
      </c>
      <c r="K30" s="46">
        <v>268602</v>
      </c>
      <c r="L30" s="46">
        <v>737.9175824175824</v>
      </c>
      <c r="M30" s="41">
        <f t="shared" si="0"/>
      </c>
    </row>
    <row r="31" spans="1:13" ht="12.75" customHeight="1">
      <c r="A31" s="41" t="s">
        <v>44</v>
      </c>
      <c r="B31" s="46">
        <v>262</v>
      </c>
      <c r="C31" s="46">
        <v>263849.7404580153</v>
      </c>
      <c r="D31" s="46">
        <v>3857.969465648855</v>
      </c>
      <c r="E31" s="46">
        <v>1470.0801526717557</v>
      </c>
      <c r="F31" s="46">
        <v>161002</v>
      </c>
      <c r="G31" s="46">
        <v>614.5114503816794</v>
      </c>
      <c r="H31" s="46">
        <v>0</v>
      </c>
      <c r="I31" s="46">
        <v>0</v>
      </c>
      <c r="J31" s="46">
        <v>0</v>
      </c>
      <c r="K31" s="46">
        <v>161002</v>
      </c>
      <c r="L31" s="46">
        <v>614.5114503816794</v>
      </c>
      <c r="M31" s="41">
        <f t="shared" si="0"/>
      </c>
    </row>
    <row r="32" spans="1:13" ht="12.75" customHeight="1">
      <c r="A32" s="41" t="s">
        <v>45</v>
      </c>
      <c r="B32" s="46">
        <v>211</v>
      </c>
      <c r="C32" s="46">
        <v>295775.355450237</v>
      </c>
      <c r="D32" s="46">
        <v>4335.034549763033</v>
      </c>
      <c r="E32" s="46">
        <v>1622.4182938388626</v>
      </c>
      <c r="F32" s="46">
        <v>96151</v>
      </c>
      <c r="G32" s="46">
        <v>455.6919431279621</v>
      </c>
      <c r="H32" s="46">
        <v>0</v>
      </c>
      <c r="I32" s="46">
        <v>0</v>
      </c>
      <c r="J32" s="46">
        <v>0</v>
      </c>
      <c r="K32" s="46">
        <v>96151</v>
      </c>
      <c r="L32" s="46">
        <v>455.6919431279621</v>
      </c>
      <c r="M32" s="41">
        <f t="shared" si="0"/>
      </c>
    </row>
    <row r="33" spans="1:13" ht="12.75" customHeight="1">
      <c r="A33" s="41" t="s">
        <v>46</v>
      </c>
      <c r="B33" s="46">
        <v>158</v>
      </c>
      <c r="C33" s="46">
        <v>305202.3417721519</v>
      </c>
      <c r="D33" s="46">
        <v>4535.879746835443</v>
      </c>
      <c r="E33" s="46">
        <v>1723.0632911392406</v>
      </c>
      <c r="F33" s="46">
        <v>43537</v>
      </c>
      <c r="G33" s="46">
        <v>275.5506329113924</v>
      </c>
      <c r="H33" s="46">
        <v>0</v>
      </c>
      <c r="I33" s="46">
        <v>0</v>
      </c>
      <c r="J33" s="46">
        <v>0</v>
      </c>
      <c r="K33" s="46">
        <v>43537</v>
      </c>
      <c r="L33" s="46">
        <v>275.5506329113924</v>
      </c>
      <c r="M33" s="41">
        <f t="shared" si="0"/>
      </c>
    </row>
    <row r="34" spans="1:13" ht="12.75" customHeight="1">
      <c r="A34" s="41" t="s">
        <v>47</v>
      </c>
      <c r="B34" s="46">
        <v>94</v>
      </c>
      <c r="C34" s="46">
        <v>321926.170212766</v>
      </c>
      <c r="D34" s="46">
        <v>4751.031914893617</v>
      </c>
      <c r="E34" s="46">
        <v>1788.4255319148936</v>
      </c>
      <c r="F34" s="46">
        <v>6958</v>
      </c>
      <c r="G34" s="46">
        <v>74.02127659574468</v>
      </c>
      <c r="H34" s="46">
        <v>0</v>
      </c>
      <c r="I34" s="46">
        <v>0</v>
      </c>
      <c r="J34" s="46">
        <v>0</v>
      </c>
      <c r="K34" s="46">
        <v>6958</v>
      </c>
      <c r="L34" s="46">
        <v>74.02127659574468</v>
      </c>
      <c r="M34" s="41">
        <f t="shared" si="0"/>
      </c>
    </row>
    <row r="35" spans="1:13" ht="12.75" customHeight="1">
      <c r="A35" s="41" t="s">
        <v>5</v>
      </c>
      <c r="B35" s="46">
        <v>6141</v>
      </c>
      <c r="C35" s="46">
        <v>193051.69076697607</v>
      </c>
      <c r="D35" s="46">
        <v>2820.209286761113</v>
      </c>
      <c r="E35" s="46">
        <v>1710.1581485100146</v>
      </c>
      <c r="F35" s="46">
        <v>7973016</v>
      </c>
      <c r="G35" s="46">
        <v>1298.3253541768443</v>
      </c>
      <c r="H35" s="46">
        <v>962878</v>
      </c>
      <c r="I35" s="46">
        <v>1533</v>
      </c>
      <c r="J35" s="46">
        <v>628.1004566210046</v>
      </c>
      <c r="K35" s="46">
        <v>8935894</v>
      </c>
      <c r="L35" s="46">
        <v>1455.120338707051</v>
      </c>
      <c r="M35" s="41">
        <f t="shared" si="0"/>
      </c>
    </row>
    <row r="36" spans="2:13" ht="12.75" customHeight="1">
      <c r="B36" s="36"/>
      <c r="C36" s="36"/>
      <c r="D36" s="36"/>
      <c r="E36" s="36"/>
      <c r="F36" s="36"/>
      <c r="G36" s="36"/>
      <c r="H36" s="36"/>
      <c r="I36" s="36"/>
      <c r="J36" s="36"/>
      <c r="K36" s="42"/>
      <c r="M36" s="41">
        <f t="shared" si="0"/>
      </c>
    </row>
    <row r="37" spans="1:13" ht="14.25">
      <c r="A37" s="40" t="s">
        <v>8</v>
      </c>
      <c r="B37" s="36"/>
      <c r="C37" s="36"/>
      <c r="D37" s="36"/>
      <c r="E37" s="36"/>
      <c r="F37" s="36"/>
      <c r="G37" s="36"/>
      <c r="H37" s="36"/>
      <c r="I37" s="36"/>
      <c r="J37" s="36"/>
      <c r="K37" s="42"/>
      <c r="M37" s="41">
        <f t="shared" si="0"/>
      </c>
    </row>
    <row r="38" spans="1:13" ht="12.75" customHeight="1">
      <c r="A38" s="41" t="s">
        <v>1</v>
      </c>
      <c r="B38" s="46">
        <v>121</v>
      </c>
      <c r="C38" s="46">
        <v>110620.20661157025</v>
      </c>
      <c r="D38" s="46">
        <v>1695.7725619834712</v>
      </c>
      <c r="E38" s="46">
        <v>890.297520661157</v>
      </c>
      <c r="F38" s="46">
        <v>192995</v>
      </c>
      <c r="G38" s="46">
        <v>1595</v>
      </c>
      <c r="H38" s="46">
        <v>92549</v>
      </c>
      <c r="I38" s="46">
        <v>118</v>
      </c>
      <c r="J38" s="46">
        <v>784.3135593220339</v>
      </c>
      <c r="K38" s="46">
        <v>285544</v>
      </c>
      <c r="L38" s="46">
        <v>2359.8677685950415</v>
      </c>
      <c r="M38" s="41">
        <f t="shared" si="0"/>
      </c>
    </row>
    <row r="39" spans="1:13" ht="12.75" customHeight="1">
      <c r="A39" s="41" t="s">
        <v>2</v>
      </c>
      <c r="B39" s="46">
        <v>527</v>
      </c>
      <c r="C39" s="46">
        <v>115895.65464895636</v>
      </c>
      <c r="D39" s="46">
        <v>1777.965294117647</v>
      </c>
      <c r="E39" s="46">
        <v>926.9867172675522</v>
      </c>
      <c r="F39" s="46">
        <v>792304</v>
      </c>
      <c r="G39" s="46">
        <v>1503.4231499051234</v>
      </c>
      <c r="H39" s="46">
        <v>244965</v>
      </c>
      <c r="I39" s="46">
        <v>423</v>
      </c>
      <c r="J39" s="46">
        <v>579.113475177305</v>
      </c>
      <c r="K39" s="46">
        <v>1037269</v>
      </c>
      <c r="L39" s="46">
        <v>1968.2523719165085</v>
      </c>
      <c r="M39" s="41">
        <f t="shared" si="0"/>
      </c>
    </row>
    <row r="40" spans="1:13" ht="12.75" customHeight="1">
      <c r="A40" s="41" t="s">
        <v>3</v>
      </c>
      <c r="B40" s="46">
        <v>638</v>
      </c>
      <c r="C40" s="46">
        <v>121934.68652037617</v>
      </c>
      <c r="D40" s="46">
        <v>1869.1115360501567</v>
      </c>
      <c r="E40" s="46">
        <v>1008.9465360501567</v>
      </c>
      <c r="F40" s="46">
        <v>899762</v>
      </c>
      <c r="G40" s="46">
        <v>1410.2852664576803</v>
      </c>
      <c r="H40" s="46">
        <v>216220</v>
      </c>
      <c r="I40" s="46">
        <v>419</v>
      </c>
      <c r="J40" s="46">
        <v>516.0381861575179</v>
      </c>
      <c r="K40" s="46">
        <v>1115982</v>
      </c>
      <c r="L40" s="46">
        <v>1749.1880877742947</v>
      </c>
      <c r="M40" s="41">
        <f t="shared" si="0"/>
      </c>
    </row>
    <row r="41" spans="1:13" ht="12.75" customHeight="1">
      <c r="A41" s="41" t="s">
        <v>4</v>
      </c>
      <c r="B41" s="46">
        <v>761</v>
      </c>
      <c r="C41" s="46">
        <v>125978.02102496715</v>
      </c>
      <c r="D41" s="46">
        <v>1918.7970433639948</v>
      </c>
      <c r="E41" s="46">
        <v>1040.849750328515</v>
      </c>
      <c r="F41" s="46">
        <v>947725</v>
      </c>
      <c r="G41" s="46">
        <v>1245.3679369250985</v>
      </c>
      <c r="H41" s="46">
        <v>151368</v>
      </c>
      <c r="I41" s="46">
        <v>319</v>
      </c>
      <c r="J41" s="46">
        <v>474.5078369905956</v>
      </c>
      <c r="K41" s="46">
        <v>1099093</v>
      </c>
      <c r="L41" s="46">
        <v>1444.2746386333772</v>
      </c>
      <c r="M41" s="41">
        <f t="shared" si="0"/>
      </c>
    </row>
    <row r="42" spans="1:13" ht="12.75" customHeight="1">
      <c r="A42" s="41" t="s">
        <v>38</v>
      </c>
      <c r="B42" s="46">
        <v>735</v>
      </c>
      <c r="C42" s="46">
        <v>139356.0299319728</v>
      </c>
      <c r="D42" s="46">
        <v>2112.4272517006802</v>
      </c>
      <c r="E42" s="46">
        <v>1096.727142857143</v>
      </c>
      <c r="F42" s="46">
        <v>859985</v>
      </c>
      <c r="G42" s="46">
        <v>1170.047619047619</v>
      </c>
      <c r="H42" s="46">
        <v>56956</v>
      </c>
      <c r="I42" s="46">
        <v>136</v>
      </c>
      <c r="J42" s="46">
        <v>418.79411764705884</v>
      </c>
      <c r="K42" s="46">
        <v>916941</v>
      </c>
      <c r="L42" s="46">
        <v>1247.538775510204</v>
      </c>
      <c r="M42" s="41">
        <f t="shared" si="0"/>
      </c>
    </row>
    <row r="43" spans="1:13" ht="12.75" customHeight="1">
      <c r="A43" s="41" t="s">
        <v>39</v>
      </c>
      <c r="B43" s="46">
        <v>634</v>
      </c>
      <c r="C43" s="46">
        <v>166297.98264984228</v>
      </c>
      <c r="D43" s="46">
        <v>2543.326782334385</v>
      </c>
      <c r="E43" s="46">
        <v>1277.8543375394322</v>
      </c>
      <c r="F43" s="46">
        <v>735864</v>
      </c>
      <c r="G43" s="46">
        <v>1160.6687697160883</v>
      </c>
      <c r="H43" s="46">
        <v>0</v>
      </c>
      <c r="I43" s="46">
        <v>0</v>
      </c>
      <c r="J43" s="46">
        <v>0</v>
      </c>
      <c r="K43" s="46">
        <v>735864</v>
      </c>
      <c r="L43" s="46">
        <v>1160.6687697160883</v>
      </c>
      <c r="M43" s="41">
        <f t="shared" si="0"/>
      </c>
    </row>
    <row r="44" spans="1:13" ht="12.75" customHeight="1">
      <c r="A44" s="41" t="s">
        <v>40</v>
      </c>
      <c r="B44" s="46">
        <v>524</v>
      </c>
      <c r="C44" s="46">
        <v>177428.78435114503</v>
      </c>
      <c r="D44" s="46">
        <v>2698.725572519084</v>
      </c>
      <c r="E44" s="46">
        <v>1671.9455534351146</v>
      </c>
      <c r="F44" s="46">
        <v>552264</v>
      </c>
      <c r="G44" s="46">
        <v>1053.9389312977098</v>
      </c>
      <c r="H44" s="46">
        <v>0</v>
      </c>
      <c r="I44" s="46">
        <v>0</v>
      </c>
      <c r="J44" s="46">
        <v>0</v>
      </c>
      <c r="K44" s="46">
        <v>552264</v>
      </c>
      <c r="L44" s="46">
        <v>1053.9389312977098</v>
      </c>
      <c r="M44" s="41">
        <f t="shared" si="0"/>
      </c>
    </row>
    <row r="45" spans="1:13" ht="12.75" customHeight="1">
      <c r="A45" s="41" t="s">
        <v>41</v>
      </c>
      <c r="B45" s="46">
        <v>427</v>
      </c>
      <c r="C45" s="46">
        <v>192177.05854800937</v>
      </c>
      <c r="D45" s="46">
        <v>2922.5409836065573</v>
      </c>
      <c r="E45" s="46">
        <v>1439.92037470726</v>
      </c>
      <c r="F45" s="46">
        <v>434514</v>
      </c>
      <c r="G45" s="46">
        <v>1017.5971896955504</v>
      </c>
      <c r="H45" s="46">
        <v>0</v>
      </c>
      <c r="I45" s="46">
        <v>0</v>
      </c>
      <c r="J45" s="46">
        <v>0</v>
      </c>
      <c r="K45" s="46">
        <v>434514</v>
      </c>
      <c r="L45" s="46">
        <v>1017.5971896955504</v>
      </c>
      <c r="M45" s="41">
        <f t="shared" si="0"/>
      </c>
    </row>
    <row r="46" spans="1:13" ht="12.75" customHeight="1">
      <c r="A46" s="41" t="s">
        <v>42</v>
      </c>
      <c r="B46" s="46">
        <v>325</v>
      </c>
      <c r="C46" s="46">
        <v>204535.62461538462</v>
      </c>
      <c r="D46" s="46">
        <v>3147.0153846153844</v>
      </c>
      <c r="E46" s="46">
        <v>1531.9446153846154</v>
      </c>
      <c r="F46" s="46">
        <v>319090</v>
      </c>
      <c r="G46" s="46">
        <v>981.8153846153846</v>
      </c>
      <c r="H46" s="46">
        <v>0</v>
      </c>
      <c r="I46" s="46">
        <v>0</v>
      </c>
      <c r="J46" s="46">
        <v>0</v>
      </c>
      <c r="K46" s="46">
        <v>319090</v>
      </c>
      <c r="L46" s="46">
        <v>981.8153846153846</v>
      </c>
      <c r="M46" s="41">
        <f t="shared" si="0"/>
      </c>
    </row>
    <row r="47" spans="1:13" ht="12.75" customHeight="1">
      <c r="A47" s="41" t="s">
        <v>43</v>
      </c>
      <c r="B47" s="46">
        <v>251</v>
      </c>
      <c r="C47" s="46">
        <v>221931.22709163345</v>
      </c>
      <c r="D47" s="46">
        <v>3402.8924302788846</v>
      </c>
      <c r="E47" s="46">
        <v>1642.8486055776893</v>
      </c>
      <c r="F47" s="46">
        <v>167994</v>
      </c>
      <c r="G47" s="46">
        <v>669.2988047808765</v>
      </c>
      <c r="H47" s="46">
        <v>0</v>
      </c>
      <c r="I47" s="46">
        <v>0</v>
      </c>
      <c r="J47" s="46">
        <v>0</v>
      </c>
      <c r="K47" s="46">
        <v>167994</v>
      </c>
      <c r="L47" s="46">
        <v>669.2988047808765</v>
      </c>
      <c r="M47" s="41">
        <f t="shared" si="0"/>
      </c>
    </row>
    <row r="48" spans="1:13" ht="12.75" customHeight="1">
      <c r="A48" s="41" t="s">
        <v>44</v>
      </c>
      <c r="B48" s="46">
        <v>194</v>
      </c>
      <c r="C48" s="46">
        <v>230698.09278350516</v>
      </c>
      <c r="D48" s="46">
        <v>3532.546391752577</v>
      </c>
      <c r="E48" s="46">
        <v>1763.4123711340205</v>
      </c>
      <c r="F48" s="46">
        <v>105477</v>
      </c>
      <c r="G48" s="46">
        <v>543.6958762886597</v>
      </c>
      <c r="H48" s="46">
        <v>0</v>
      </c>
      <c r="I48" s="46">
        <v>0</v>
      </c>
      <c r="J48" s="46">
        <v>0</v>
      </c>
      <c r="K48" s="46">
        <v>105477</v>
      </c>
      <c r="L48" s="46">
        <v>543.6958762886597</v>
      </c>
      <c r="M48" s="41">
        <f t="shared" si="0"/>
      </c>
    </row>
    <row r="49" spans="1:13" ht="12.75" customHeight="1">
      <c r="A49" s="41" t="s">
        <v>45</v>
      </c>
      <c r="B49" s="46">
        <v>146</v>
      </c>
      <c r="C49" s="46">
        <v>257434.9315068493</v>
      </c>
      <c r="D49" s="46">
        <v>3980.945205479452</v>
      </c>
      <c r="E49" s="46">
        <v>1853.8972602739725</v>
      </c>
      <c r="F49" s="46">
        <v>65673</v>
      </c>
      <c r="G49" s="46">
        <v>449.8150684931507</v>
      </c>
      <c r="H49" s="46">
        <v>0</v>
      </c>
      <c r="I49" s="46">
        <v>0</v>
      </c>
      <c r="J49" s="46">
        <v>0</v>
      </c>
      <c r="K49" s="46">
        <v>65673</v>
      </c>
      <c r="L49" s="46">
        <v>449.8150684931507</v>
      </c>
      <c r="M49" s="41">
        <f t="shared" si="0"/>
      </c>
    </row>
    <row r="50" spans="1:13" ht="12.75" customHeight="1">
      <c r="A50" s="41" t="s">
        <v>46</v>
      </c>
      <c r="B50" s="46">
        <v>71</v>
      </c>
      <c r="C50" s="46">
        <v>273235.21126760566</v>
      </c>
      <c r="D50" s="46">
        <v>4229.042253521126</v>
      </c>
      <c r="E50" s="46">
        <v>1972.394366197183</v>
      </c>
      <c r="F50" s="46">
        <v>20009</v>
      </c>
      <c r="G50" s="46">
        <v>281.8169014084507</v>
      </c>
      <c r="H50" s="46">
        <v>0</v>
      </c>
      <c r="I50" s="46">
        <v>0</v>
      </c>
      <c r="J50" s="46">
        <v>0</v>
      </c>
      <c r="K50" s="46">
        <v>20009</v>
      </c>
      <c r="L50" s="46">
        <v>281.8169014084507</v>
      </c>
      <c r="M50" s="41">
        <f t="shared" si="0"/>
      </c>
    </row>
    <row r="51" spans="1:13" ht="12.75" customHeight="1">
      <c r="A51" s="41" t="s">
        <v>47</v>
      </c>
      <c r="B51" s="46">
        <v>31</v>
      </c>
      <c r="C51" s="46">
        <v>279054.03225806454</v>
      </c>
      <c r="D51" s="46">
        <v>4332.322580645161</v>
      </c>
      <c r="E51" s="46">
        <v>2317.7096774193546</v>
      </c>
      <c r="F51" s="46">
        <v>2839</v>
      </c>
      <c r="G51" s="46">
        <v>91.58064516129032</v>
      </c>
      <c r="H51" s="46">
        <v>0</v>
      </c>
      <c r="I51" s="46">
        <v>0</v>
      </c>
      <c r="J51" s="46">
        <v>0</v>
      </c>
      <c r="K51" s="46">
        <v>2839</v>
      </c>
      <c r="L51" s="46">
        <v>91.58064516129032</v>
      </c>
      <c r="M51" s="41">
        <f t="shared" si="0"/>
      </c>
    </row>
    <row r="52" spans="1:13" ht="12.75" customHeight="1">
      <c r="A52" s="41" t="s">
        <v>5</v>
      </c>
      <c r="B52" s="46">
        <v>5385</v>
      </c>
      <c r="C52" s="46">
        <v>160369.11234911793</v>
      </c>
      <c r="D52" s="46">
        <v>2451.260224698236</v>
      </c>
      <c r="E52" s="46">
        <v>1276.5346555246053</v>
      </c>
      <c r="F52" s="46">
        <v>6096495</v>
      </c>
      <c r="G52" s="46">
        <v>1132.125348189415</v>
      </c>
      <c r="H52" s="46">
        <v>762058</v>
      </c>
      <c r="I52" s="46">
        <v>1415</v>
      </c>
      <c r="J52" s="46">
        <v>538.556890459364</v>
      </c>
      <c r="K52" s="46">
        <v>6858553</v>
      </c>
      <c r="L52" s="46">
        <v>1273.6402971216341</v>
      </c>
      <c r="M52" s="41">
        <f t="shared" si="0"/>
      </c>
    </row>
    <row r="53" spans="2:13" ht="12.75" customHeight="1">
      <c r="B53" s="36"/>
      <c r="C53" s="36"/>
      <c r="D53" s="36"/>
      <c r="E53" s="36"/>
      <c r="F53" s="36"/>
      <c r="G53" s="36"/>
      <c r="H53" s="36"/>
      <c r="I53" s="36"/>
      <c r="J53" s="36"/>
      <c r="K53" s="42"/>
      <c r="M53" s="41">
        <f t="shared" si="0"/>
      </c>
    </row>
    <row r="54" spans="1:13" ht="14.25">
      <c r="A54" s="40" t="s">
        <v>9</v>
      </c>
      <c r="B54" s="36"/>
      <c r="C54" s="36"/>
      <c r="D54" s="36"/>
      <c r="E54" s="36"/>
      <c r="F54" s="36"/>
      <c r="G54" s="36"/>
      <c r="H54" s="36"/>
      <c r="I54" s="36"/>
      <c r="J54" s="36"/>
      <c r="K54" s="42"/>
      <c r="M54" s="41">
        <f t="shared" si="0"/>
      </c>
    </row>
    <row r="55" spans="1:13" ht="12.75" customHeight="1">
      <c r="A55" s="41" t="s">
        <v>1</v>
      </c>
      <c r="B55" s="46">
        <v>132</v>
      </c>
      <c r="C55" s="46">
        <v>226524.80303030304</v>
      </c>
      <c r="D55" s="46">
        <v>3524.287878787879</v>
      </c>
      <c r="E55" s="46">
        <v>1360.939393939394</v>
      </c>
      <c r="F55" s="46">
        <v>432619</v>
      </c>
      <c r="G55" s="46">
        <v>3277.4166666666665</v>
      </c>
      <c r="H55" s="46">
        <v>155301</v>
      </c>
      <c r="I55" s="46">
        <v>132</v>
      </c>
      <c r="J55" s="46">
        <v>1176.5227272727273</v>
      </c>
      <c r="K55" s="46">
        <v>587920</v>
      </c>
      <c r="L55" s="46">
        <v>4453.939393939394</v>
      </c>
      <c r="M55" s="41">
        <f t="shared" si="0"/>
      </c>
    </row>
    <row r="56" spans="1:13" ht="12.75" customHeight="1">
      <c r="A56" s="41" t="s">
        <v>2</v>
      </c>
      <c r="B56" s="46">
        <v>732</v>
      </c>
      <c r="C56" s="46">
        <v>208335.43852459016</v>
      </c>
      <c r="D56" s="46">
        <v>3223.1826639344263</v>
      </c>
      <c r="E56" s="46">
        <v>1296.6197540983608</v>
      </c>
      <c r="F56" s="46">
        <v>2058971</v>
      </c>
      <c r="G56" s="46">
        <v>2812.801912568306</v>
      </c>
      <c r="H56" s="46">
        <v>586348</v>
      </c>
      <c r="I56" s="46">
        <v>634</v>
      </c>
      <c r="J56" s="46">
        <v>924.839116719243</v>
      </c>
      <c r="K56" s="46">
        <v>2645319</v>
      </c>
      <c r="L56" s="46">
        <v>3613.8237704918033</v>
      </c>
      <c r="M56" s="41">
        <f t="shared" si="0"/>
      </c>
    </row>
    <row r="57" spans="1:13" ht="12.75" customHeight="1">
      <c r="A57" s="41" t="s">
        <v>3</v>
      </c>
      <c r="B57" s="46">
        <v>1232</v>
      </c>
      <c r="C57" s="46">
        <v>221049.99512987013</v>
      </c>
      <c r="D57" s="46">
        <v>3403.2126623376626</v>
      </c>
      <c r="E57" s="46">
        <v>1369.677280844156</v>
      </c>
      <c r="F57" s="46">
        <v>3511518</v>
      </c>
      <c r="G57" s="46">
        <v>2850.258116883117</v>
      </c>
      <c r="H57" s="46">
        <v>782609</v>
      </c>
      <c r="I57" s="46">
        <v>1005</v>
      </c>
      <c r="J57" s="46">
        <v>778.7154228855721</v>
      </c>
      <c r="K57" s="46">
        <v>4294127</v>
      </c>
      <c r="L57" s="46">
        <v>3485.492694805195</v>
      </c>
      <c r="M57" s="41">
        <f t="shared" si="0"/>
      </c>
    </row>
    <row r="58" spans="1:13" ht="12.75" customHeight="1">
      <c r="A58" s="41" t="s">
        <v>4</v>
      </c>
      <c r="B58" s="46">
        <v>1820</v>
      </c>
      <c r="C58" s="46">
        <v>219137.48186813187</v>
      </c>
      <c r="D58" s="46">
        <v>3400.623560439561</v>
      </c>
      <c r="E58" s="46">
        <v>1348.0087307692309</v>
      </c>
      <c r="F58" s="46">
        <v>4792033</v>
      </c>
      <c r="G58" s="46">
        <v>2632.985164835165</v>
      </c>
      <c r="H58" s="46">
        <v>742747</v>
      </c>
      <c r="I58" s="46">
        <v>1163</v>
      </c>
      <c r="J58" s="46">
        <v>638.6474634565778</v>
      </c>
      <c r="K58" s="46">
        <v>5534780</v>
      </c>
      <c r="L58" s="46">
        <v>3041.087912087912</v>
      </c>
      <c r="M58" s="41">
        <f t="shared" si="0"/>
      </c>
    </row>
    <row r="59" spans="1:13" ht="12.75" customHeight="1">
      <c r="A59" s="41" t="s">
        <v>38</v>
      </c>
      <c r="B59" s="46">
        <v>2212</v>
      </c>
      <c r="C59" s="46">
        <v>234062.29611211573</v>
      </c>
      <c r="D59" s="46">
        <v>3613.942328209765</v>
      </c>
      <c r="E59" s="46">
        <v>1407.7769349005425</v>
      </c>
      <c r="F59" s="46">
        <v>5653536</v>
      </c>
      <c r="G59" s="46">
        <v>2555.8481012658226</v>
      </c>
      <c r="H59" s="46">
        <v>435044</v>
      </c>
      <c r="I59" s="46">
        <v>740</v>
      </c>
      <c r="J59" s="46">
        <v>587.8972972972973</v>
      </c>
      <c r="K59" s="46">
        <v>6088580</v>
      </c>
      <c r="L59" s="46">
        <v>2752.5226039783</v>
      </c>
      <c r="M59" s="41">
        <f t="shared" si="0"/>
      </c>
    </row>
    <row r="60" spans="1:13" ht="12.75" customHeight="1">
      <c r="A60" s="41" t="s">
        <v>39</v>
      </c>
      <c r="B60" s="46">
        <v>2420</v>
      </c>
      <c r="C60" s="46">
        <v>257796.43016528926</v>
      </c>
      <c r="D60" s="46">
        <v>3988.689487603306</v>
      </c>
      <c r="E60" s="46">
        <v>1573.6607438016529</v>
      </c>
      <c r="F60" s="46">
        <v>6107097</v>
      </c>
      <c r="G60" s="46">
        <v>2523.5938016528926</v>
      </c>
      <c r="H60" s="46">
        <v>0</v>
      </c>
      <c r="I60" s="46">
        <v>0</v>
      </c>
      <c r="J60" s="46">
        <v>0</v>
      </c>
      <c r="K60" s="46">
        <v>6107097</v>
      </c>
      <c r="L60" s="46">
        <v>2523.5938016528926</v>
      </c>
      <c r="M60" s="41">
        <f t="shared" si="0"/>
      </c>
    </row>
    <row r="61" spans="1:13" ht="12.75" customHeight="1">
      <c r="A61" s="41" t="s">
        <v>40</v>
      </c>
      <c r="B61" s="46">
        <v>2494</v>
      </c>
      <c r="C61" s="46">
        <v>266475.48476343224</v>
      </c>
      <c r="D61" s="46">
        <v>4115.839045709703</v>
      </c>
      <c r="E61" s="46">
        <v>1771.4031395348836</v>
      </c>
      <c r="F61" s="46">
        <v>6007899</v>
      </c>
      <c r="G61" s="46">
        <v>2408.941058540497</v>
      </c>
      <c r="H61" s="46">
        <v>0</v>
      </c>
      <c r="I61" s="46">
        <v>0</v>
      </c>
      <c r="J61" s="46">
        <v>0</v>
      </c>
      <c r="K61" s="46">
        <v>6007899</v>
      </c>
      <c r="L61" s="46">
        <v>2408.941058540497</v>
      </c>
      <c r="M61" s="41">
        <f t="shared" si="0"/>
      </c>
    </row>
    <row r="62" spans="1:13" ht="12.75" customHeight="1">
      <c r="A62" s="41" t="s">
        <v>41</v>
      </c>
      <c r="B62" s="46">
        <v>2343</v>
      </c>
      <c r="C62" s="46">
        <v>277744.13102859585</v>
      </c>
      <c r="D62" s="46">
        <v>4290.430025608195</v>
      </c>
      <c r="E62" s="46">
        <v>2315.338907383696</v>
      </c>
      <c r="F62" s="46">
        <v>5427491</v>
      </c>
      <c r="G62" s="46">
        <v>2316.470763977806</v>
      </c>
      <c r="H62" s="46">
        <v>0</v>
      </c>
      <c r="I62" s="46">
        <v>0</v>
      </c>
      <c r="J62" s="46">
        <v>0</v>
      </c>
      <c r="K62" s="46">
        <v>5427491</v>
      </c>
      <c r="L62" s="46">
        <v>2316.470763977806</v>
      </c>
      <c r="M62" s="41">
        <f t="shared" si="0"/>
      </c>
    </row>
    <row r="63" spans="1:13" ht="12.75" customHeight="1">
      <c r="A63" s="41" t="s">
        <v>42</v>
      </c>
      <c r="B63" s="46">
        <v>2397</v>
      </c>
      <c r="C63" s="46">
        <v>284341.08635794744</v>
      </c>
      <c r="D63" s="46">
        <v>4410.687188151856</v>
      </c>
      <c r="E63" s="46">
        <v>1976.7099415936586</v>
      </c>
      <c r="F63" s="46">
        <v>5242184</v>
      </c>
      <c r="G63" s="46">
        <v>2186.977054651648</v>
      </c>
      <c r="H63" s="46">
        <v>0</v>
      </c>
      <c r="I63" s="46">
        <v>0</v>
      </c>
      <c r="J63" s="46">
        <v>0</v>
      </c>
      <c r="K63" s="46">
        <v>5242184</v>
      </c>
      <c r="L63" s="46">
        <v>2186.977054651648</v>
      </c>
      <c r="M63" s="41">
        <f t="shared" si="0"/>
      </c>
    </row>
    <row r="64" spans="1:13" ht="12.75" customHeight="1">
      <c r="A64" s="41" t="s">
        <v>43</v>
      </c>
      <c r="B64" s="46">
        <v>2257</v>
      </c>
      <c r="C64" s="46">
        <v>295326.0194949047</v>
      </c>
      <c r="D64" s="46">
        <v>4569.818799291095</v>
      </c>
      <c r="E64" s="46">
        <v>1812.9364067346035</v>
      </c>
      <c r="F64" s="46">
        <v>2144841</v>
      </c>
      <c r="G64" s="46">
        <v>950.3061586176341</v>
      </c>
      <c r="H64" s="46">
        <v>0</v>
      </c>
      <c r="I64" s="46">
        <v>0</v>
      </c>
      <c r="J64" s="46">
        <v>0</v>
      </c>
      <c r="K64" s="46">
        <v>2144841</v>
      </c>
      <c r="L64" s="46">
        <v>950.3061586176341</v>
      </c>
      <c r="M64" s="41">
        <f t="shared" si="0"/>
      </c>
    </row>
    <row r="65" spans="1:13" ht="12.75" customHeight="1">
      <c r="A65" s="41" t="s">
        <v>44</v>
      </c>
      <c r="B65" s="46">
        <v>2129</v>
      </c>
      <c r="C65" s="46">
        <v>297602.88022545795</v>
      </c>
      <c r="D65" s="46">
        <v>4620.9349741662745</v>
      </c>
      <c r="E65" s="46">
        <v>1877.9424800375762</v>
      </c>
      <c r="F65" s="46">
        <v>1557649</v>
      </c>
      <c r="G65" s="46">
        <v>731.6341005166745</v>
      </c>
      <c r="H65" s="46">
        <v>0</v>
      </c>
      <c r="I65" s="46">
        <v>0</v>
      </c>
      <c r="J65" s="46">
        <v>0</v>
      </c>
      <c r="K65" s="46">
        <v>1557649</v>
      </c>
      <c r="L65" s="46">
        <v>731.6341005166745</v>
      </c>
      <c r="M65" s="41">
        <f t="shared" si="0"/>
      </c>
    </row>
    <row r="66" spans="1:13" ht="12.75" customHeight="1">
      <c r="A66" s="41" t="s">
        <v>45</v>
      </c>
      <c r="B66" s="46">
        <v>1924</v>
      </c>
      <c r="C66" s="46">
        <v>307221.71517671517</v>
      </c>
      <c r="D66" s="46">
        <v>4789.135031185032</v>
      </c>
      <c r="E66" s="46">
        <v>1860.0783887733887</v>
      </c>
      <c r="F66" s="46">
        <v>990972</v>
      </c>
      <c r="G66" s="46">
        <v>515.058212058212</v>
      </c>
      <c r="H66" s="46">
        <v>0</v>
      </c>
      <c r="I66" s="46">
        <v>0</v>
      </c>
      <c r="J66" s="46">
        <v>0</v>
      </c>
      <c r="K66" s="46">
        <v>990972</v>
      </c>
      <c r="L66" s="46">
        <v>515.058212058212</v>
      </c>
      <c r="M66" s="41">
        <f t="shared" si="0"/>
      </c>
    </row>
    <row r="67" spans="1:13" ht="12.75" customHeight="1">
      <c r="A67" s="41" t="s">
        <v>46</v>
      </c>
      <c r="B67" s="46">
        <v>1639</v>
      </c>
      <c r="C67" s="46">
        <v>326300.7345942648</v>
      </c>
      <c r="D67" s="46">
        <v>5060.975594874923</v>
      </c>
      <c r="E67" s="46">
        <v>2102.796217205613</v>
      </c>
      <c r="F67" s="46">
        <v>461774</v>
      </c>
      <c r="G67" s="46">
        <v>281.7413056741916</v>
      </c>
      <c r="H67" s="46">
        <v>0</v>
      </c>
      <c r="I67" s="46">
        <v>0</v>
      </c>
      <c r="J67" s="46">
        <v>0</v>
      </c>
      <c r="K67" s="46">
        <v>461774</v>
      </c>
      <c r="L67" s="46">
        <v>281.7413056741916</v>
      </c>
      <c r="M67" s="41">
        <f t="shared" si="0"/>
      </c>
    </row>
    <row r="68" spans="1:13" ht="12.75" customHeight="1">
      <c r="A68" s="41" t="s">
        <v>47</v>
      </c>
      <c r="B68" s="46">
        <v>880</v>
      </c>
      <c r="C68" s="46">
        <v>339341.33181818185</v>
      </c>
      <c r="D68" s="46">
        <v>5247.90475</v>
      </c>
      <c r="E68" s="46">
        <v>1950.0606704545455</v>
      </c>
      <c r="F68" s="46">
        <v>73342</v>
      </c>
      <c r="G68" s="46">
        <v>83.34318181818182</v>
      </c>
      <c r="H68" s="46">
        <v>0</v>
      </c>
      <c r="I68" s="46">
        <v>0</v>
      </c>
      <c r="J68" s="46">
        <v>0</v>
      </c>
      <c r="K68" s="46">
        <v>73342</v>
      </c>
      <c r="L68" s="46">
        <v>83.34318181818182</v>
      </c>
      <c r="M68" s="41">
        <f t="shared" si="0"/>
      </c>
    </row>
    <row r="69" spans="1:13" ht="12.75" customHeight="1">
      <c r="A69" s="41" t="s">
        <v>5</v>
      </c>
      <c r="B69" s="46">
        <v>24611</v>
      </c>
      <c r="C69" s="46">
        <v>272916.9453496404</v>
      </c>
      <c r="D69" s="46">
        <v>4226.661958880176</v>
      </c>
      <c r="E69" s="46">
        <v>1771.7283320466456</v>
      </c>
      <c r="F69" s="46">
        <v>44461926</v>
      </c>
      <c r="G69" s="46">
        <v>1806.5875421559465</v>
      </c>
      <c r="H69" s="46">
        <v>2702049</v>
      </c>
      <c r="I69" s="46">
        <v>3674</v>
      </c>
      <c r="J69" s="46">
        <v>735.4515514425694</v>
      </c>
      <c r="K69" s="46">
        <v>47163975</v>
      </c>
      <c r="L69" s="46">
        <v>1916.3778391776036</v>
      </c>
      <c r="M69" s="41">
        <f aca="true" t="shared" si="1" ref="M69:M132">IF((OR(AND(B69&lt;10,B69&gt;0),AND(I69&lt;10,I69&gt;0))),1,"")</f>
      </c>
    </row>
    <row r="70" spans="2:13" ht="12.75" customHeight="1">
      <c r="B70" s="36"/>
      <c r="C70" s="36"/>
      <c r="D70" s="36"/>
      <c r="E70" s="36"/>
      <c r="F70" s="36"/>
      <c r="G70" s="36"/>
      <c r="H70" s="36"/>
      <c r="I70" s="36"/>
      <c r="J70" s="36"/>
      <c r="K70" s="42"/>
      <c r="M70" s="41">
        <f t="shared" si="1"/>
      </c>
    </row>
    <row r="71" spans="1:13" ht="14.25">
      <c r="A71" s="40" t="s">
        <v>10</v>
      </c>
      <c r="B71" s="36"/>
      <c r="C71" s="36"/>
      <c r="D71" s="36"/>
      <c r="E71" s="36"/>
      <c r="F71" s="36"/>
      <c r="G71" s="36"/>
      <c r="H71" s="36"/>
      <c r="I71" s="36"/>
      <c r="J71" s="36"/>
      <c r="K71" s="42"/>
      <c r="M71" s="41">
        <f t="shared" si="1"/>
      </c>
    </row>
    <row r="72" spans="1:13" ht="12.75" customHeight="1">
      <c r="A72" s="41" t="s">
        <v>1</v>
      </c>
      <c r="B72" s="46">
        <v>26</v>
      </c>
      <c r="C72" s="46">
        <v>89250</v>
      </c>
      <c r="D72" s="46">
        <v>1340.2903846153847</v>
      </c>
      <c r="E72" s="46">
        <v>517.1538461538462</v>
      </c>
      <c r="F72" s="46">
        <v>33941</v>
      </c>
      <c r="G72" s="46">
        <v>1305.423076923077</v>
      </c>
      <c r="H72" s="46">
        <v>10946</v>
      </c>
      <c r="I72" s="46">
        <v>24</v>
      </c>
      <c r="J72" s="46">
        <v>456.0833333333333</v>
      </c>
      <c r="K72" s="46">
        <v>44887</v>
      </c>
      <c r="L72" s="46">
        <v>1726.423076923077</v>
      </c>
      <c r="M72" s="41">
        <f t="shared" si="1"/>
      </c>
    </row>
    <row r="73" spans="1:13" ht="12.75" customHeight="1">
      <c r="A73" s="41" t="s">
        <v>2</v>
      </c>
      <c r="B73" s="46">
        <v>167</v>
      </c>
      <c r="C73" s="46">
        <v>93905.38922155689</v>
      </c>
      <c r="D73" s="46">
        <v>1379.512275449102</v>
      </c>
      <c r="E73" s="46">
        <v>587.8710778443113</v>
      </c>
      <c r="F73" s="46">
        <v>188671</v>
      </c>
      <c r="G73" s="46">
        <v>1129.7664670658683</v>
      </c>
      <c r="H73" s="46">
        <v>33786</v>
      </c>
      <c r="I73" s="46">
        <v>85</v>
      </c>
      <c r="J73" s="46">
        <v>397.4823529411765</v>
      </c>
      <c r="K73" s="46">
        <v>222457</v>
      </c>
      <c r="L73" s="46">
        <v>1332.0778443113772</v>
      </c>
      <c r="M73" s="41">
        <f t="shared" si="1"/>
      </c>
    </row>
    <row r="74" spans="1:13" ht="12.75" customHeight="1">
      <c r="A74" s="41" t="s">
        <v>3</v>
      </c>
      <c r="B74" s="46">
        <v>212</v>
      </c>
      <c r="C74" s="46">
        <v>106683.78773584905</v>
      </c>
      <c r="D74" s="46">
        <v>1557.291603773585</v>
      </c>
      <c r="E74" s="46">
        <v>688.1132075471698</v>
      </c>
      <c r="F74" s="46">
        <v>239058</v>
      </c>
      <c r="G74" s="46">
        <v>1127.632075471698</v>
      </c>
      <c r="H74" s="46">
        <v>28523</v>
      </c>
      <c r="I74" s="46">
        <v>81</v>
      </c>
      <c r="J74" s="46">
        <v>352.1358024691358</v>
      </c>
      <c r="K74" s="46">
        <v>267581</v>
      </c>
      <c r="L74" s="46">
        <v>1262.1745283018868</v>
      </c>
      <c r="M74" s="41">
        <f t="shared" si="1"/>
      </c>
    </row>
    <row r="75" spans="1:13" ht="12.75" customHeight="1">
      <c r="A75" s="41" t="s">
        <v>4</v>
      </c>
      <c r="B75" s="46">
        <v>209</v>
      </c>
      <c r="C75" s="46">
        <v>112034.4019138756</v>
      </c>
      <c r="D75" s="46">
        <v>1652.9866028708134</v>
      </c>
      <c r="E75" s="46">
        <v>702.244019138756</v>
      </c>
      <c r="F75" s="46">
        <v>205943</v>
      </c>
      <c r="G75" s="46">
        <v>985.3732057416267</v>
      </c>
      <c r="H75" s="46">
        <v>12420</v>
      </c>
      <c r="I75" s="46">
        <v>33</v>
      </c>
      <c r="J75" s="46">
        <v>376.3636363636364</v>
      </c>
      <c r="K75" s="46">
        <v>218363</v>
      </c>
      <c r="L75" s="46">
        <v>1044.799043062201</v>
      </c>
      <c r="M75" s="41">
        <f t="shared" si="1"/>
      </c>
    </row>
    <row r="76" spans="1:13" ht="12.75" customHeight="1">
      <c r="A76" s="41" t="s">
        <v>38</v>
      </c>
      <c r="B76" s="46">
        <v>181</v>
      </c>
      <c r="C76" s="46">
        <v>119106.0773480663</v>
      </c>
      <c r="D76" s="46">
        <v>1736.0497237569061</v>
      </c>
      <c r="E76" s="46">
        <v>759.121546961326</v>
      </c>
      <c r="F76" s="46">
        <v>153990</v>
      </c>
      <c r="G76" s="46">
        <v>850.7734806629834</v>
      </c>
      <c r="H76" s="46" t="s">
        <v>36</v>
      </c>
      <c r="I76" s="50" t="s">
        <v>36</v>
      </c>
      <c r="J76" s="50" t="s">
        <v>36</v>
      </c>
      <c r="K76" s="50" t="s">
        <v>36</v>
      </c>
      <c r="L76" s="46">
        <v>859.8453038674033</v>
      </c>
      <c r="M76" s="41">
        <f t="shared" si="1"/>
      </c>
    </row>
    <row r="77" spans="1:13" ht="12.75" customHeight="1">
      <c r="A77" s="41" t="s">
        <v>39</v>
      </c>
      <c r="B77" s="46">
        <v>107</v>
      </c>
      <c r="C77" s="46">
        <v>155384.1121495327</v>
      </c>
      <c r="D77" s="46">
        <v>2272.2616822429904</v>
      </c>
      <c r="E77" s="46">
        <v>955.2149532710281</v>
      </c>
      <c r="F77" s="46">
        <v>99293</v>
      </c>
      <c r="G77" s="46">
        <v>927.9719626168225</v>
      </c>
      <c r="H77" s="46">
        <v>0</v>
      </c>
      <c r="I77" s="46">
        <v>0</v>
      </c>
      <c r="J77" s="46">
        <v>0</v>
      </c>
      <c r="K77" s="46">
        <v>99293</v>
      </c>
      <c r="L77" s="46">
        <v>927.9719626168225</v>
      </c>
      <c r="M77" s="41">
        <f t="shared" si="1"/>
      </c>
    </row>
    <row r="78" spans="1:13" ht="12.75" customHeight="1">
      <c r="A78" s="41" t="s">
        <v>40</v>
      </c>
      <c r="B78" s="46">
        <v>99</v>
      </c>
      <c r="C78" s="46">
        <v>164486.8686868687</v>
      </c>
      <c r="D78" s="46">
        <v>2404.2323232323233</v>
      </c>
      <c r="E78" s="46">
        <v>1090.4141414141413</v>
      </c>
      <c r="F78" s="46">
        <v>80937</v>
      </c>
      <c r="G78" s="46">
        <v>817.5454545454545</v>
      </c>
      <c r="H78" s="46">
        <v>0</v>
      </c>
      <c r="I78" s="46">
        <v>0</v>
      </c>
      <c r="J78" s="46">
        <v>0</v>
      </c>
      <c r="K78" s="46">
        <v>80937</v>
      </c>
      <c r="L78" s="46">
        <v>817.5454545454545</v>
      </c>
      <c r="M78" s="41">
        <f t="shared" si="1"/>
      </c>
    </row>
    <row r="79" spans="1:13" ht="12.75" customHeight="1">
      <c r="A79" s="41" t="s">
        <v>41</v>
      </c>
      <c r="B79" s="46">
        <v>58</v>
      </c>
      <c r="C79" s="46">
        <v>187682.75862068965</v>
      </c>
      <c r="D79" s="46">
        <v>2663.603448275862</v>
      </c>
      <c r="E79" s="46">
        <v>1156.7068965517242</v>
      </c>
      <c r="F79" s="46">
        <v>49262</v>
      </c>
      <c r="G79" s="46">
        <v>849.3448275862069</v>
      </c>
      <c r="H79" s="46">
        <v>0</v>
      </c>
      <c r="I79" s="46">
        <v>0</v>
      </c>
      <c r="J79" s="46">
        <v>0</v>
      </c>
      <c r="K79" s="46">
        <v>49262</v>
      </c>
      <c r="L79" s="46">
        <v>849.3448275862069</v>
      </c>
      <c r="M79" s="41">
        <f t="shared" si="1"/>
      </c>
    </row>
    <row r="80" spans="1:13" ht="12.75" customHeight="1">
      <c r="A80" s="41" t="s">
        <v>42</v>
      </c>
      <c r="B80" s="46">
        <v>38</v>
      </c>
      <c r="C80" s="46">
        <v>193452.63157894736</v>
      </c>
      <c r="D80" s="46">
        <v>2715.315789473684</v>
      </c>
      <c r="E80" s="46">
        <v>997.4736842105264</v>
      </c>
      <c r="F80" s="46">
        <v>26900</v>
      </c>
      <c r="G80" s="46">
        <v>707.8947368421053</v>
      </c>
      <c r="H80" s="46">
        <v>0</v>
      </c>
      <c r="I80" s="46">
        <v>0</v>
      </c>
      <c r="J80" s="46">
        <v>0</v>
      </c>
      <c r="K80" s="46">
        <v>26900</v>
      </c>
      <c r="L80" s="46">
        <v>707.8947368421053</v>
      </c>
      <c r="M80" s="41">
        <f t="shared" si="1"/>
      </c>
    </row>
    <row r="81" spans="1:13" ht="12.75" customHeight="1">
      <c r="A81" s="41" t="s">
        <v>43</v>
      </c>
      <c r="B81" s="46">
        <v>24</v>
      </c>
      <c r="C81" s="46">
        <v>219875</v>
      </c>
      <c r="D81" s="46">
        <v>3142.0416666666665</v>
      </c>
      <c r="E81" s="46">
        <v>1255.625</v>
      </c>
      <c r="F81" s="46">
        <v>13342</v>
      </c>
      <c r="G81" s="46">
        <v>555.9166666666666</v>
      </c>
      <c r="H81" s="46">
        <v>0</v>
      </c>
      <c r="I81" s="46">
        <v>0</v>
      </c>
      <c r="J81" s="46">
        <v>0</v>
      </c>
      <c r="K81" s="46">
        <v>13342</v>
      </c>
      <c r="L81" s="46">
        <v>555.9166666666666</v>
      </c>
      <c r="M81" s="41">
        <f t="shared" si="1"/>
      </c>
    </row>
    <row r="82" spans="1:13" ht="12.75" customHeight="1">
      <c r="A82" s="41" t="s">
        <v>44</v>
      </c>
      <c r="B82" s="46">
        <v>31</v>
      </c>
      <c r="C82" s="46">
        <v>235241.93548387097</v>
      </c>
      <c r="D82" s="46">
        <v>3408.451612903226</v>
      </c>
      <c r="E82" s="46">
        <v>1502.3548387096773</v>
      </c>
      <c r="F82" s="46">
        <v>15144</v>
      </c>
      <c r="G82" s="46">
        <v>488.51612903225805</v>
      </c>
      <c r="H82" s="46">
        <v>0</v>
      </c>
      <c r="I82" s="46">
        <v>0</v>
      </c>
      <c r="J82" s="46">
        <v>0</v>
      </c>
      <c r="K82" s="46">
        <v>15144</v>
      </c>
      <c r="L82" s="46">
        <v>488.51612903225805</v>
      </c>
      <c r="M82" s="41">
        <f t="shared" si="1"/>
      </c>
    </row>
    <row r="83" spans="1:13" ht="12.75" customHeight="1">
      <c r="A83" s="41" t="s">
        <v>45</v>
      </c>
      <c r="B83" s="46">
        <v>11</v>
      </c>
      <c r="C83" s="46">
        <v>296854.54545454547</v>
      </c>
      <c r="D83" s="46">
        <v>4380.818181818182</v>
      </c>
      <c r="E83" s="46">
        <v>1989.4545454545455</v>
      </c>
      <c r="F83" s="46">
        <v>3459</v>
      </c>
      <c r="G83" s="46">
        <v>314.45454545454544</v>
      </c>
      <c r="H83" s="46">
        <v>0</v>
      </c>
      <c r="I83" s="46">
        <v>0</v>
      </c>
      <c r="J83" s="46">
        <v>0</v>
      </c>
      <c r="K83" s="46">
        <v>3459</v>
      </c>
      <c r="L83" s="46">
        <v>314.45454545454544</v>
      </c>
      <c r="M83" s="41">
        <f t="shared" si="1"/>
      </c>
    </row>
    <row r="84" spans="1:13" ht="12.75" customHeight="1">
      <c r="A84" s="41" t="s">
        <v>46</v>
      </c>
      <c r="B84" s="46" t="s">
        <v>36</v>
      </c>
      <c r="C84" s="50" t="s">
        <v>36</v>
      </c>
      <c r="D84" s="50" t="s">
        <v>36</v>
      </c>
      <c r="E84" s="50" t="s">
        <v>36</v>
      </c>
      <c r="F84" s="50" t="s">
        <v>36</v>
      </c>
      <c r="G84" s="50" t="s">
        <v>36</v>
      </c>
      <c r="H84" s="46">
        <v>0</v>
      </c>
      <c r="I84" s="46">
        <v>0</v>
      </c>
      <c r="J84" s="46">
        <v>0</v>
      </c>
      <c r="K84" s="46">
        <v>1383</v>
      </c>
      <c r="L84" s="46">
        <v>276.6</v>
      </c>
      <c r="M84" s="41">
        <f t="shared" si="1"/>
      </c>
    </row>
    <row r="85" spans="1:13" ht="12.75" customHeight="1">
      <c r="A85" s="41" t="s">
        <v>47</v>
      </c>
      <c r="B85" s="50" t="s">
        <v>36</v>
      </c>
      <c r="C85" s="50" t="s">
        <v>36</v>
      </c>
      <c r="D85" s="50" t="s">
        <v>36</v>
      </c>
      <c r="E85" s="50" t="s">
        <v>36</v>
      </c>
      <c r="F85" s="50" t="s">
        <v>36</v>
      </c>
      <c r="G85" s="50" t="s">
        <v>36</v>
      </c>
      <c r="H85" s="46">
        <v>0</v>
      </c>
      <c r="I85" s="46">
        <v>0</v>
      </c>
      <c r="J85" s="46">
        <v>0</v>
      </c>
      <c r="K85" s="46">
        <v>464</v>
      </c>
      <c r="L85" s="46">
        <v>116</v>
      </c>
      <c r="M85" s="41">
        <f t="shared" si="1"/>
      </c>
    </row>
    <row r="86" spans="1:13" ht="12.75" customHeight="1">
      <c r="A86" s="41" t="s">
        <v>5</v>
      </c>
      <c r="B86" s="46">
        <v>1172</v>
      </c>
      <c r="C86" s="46">
        <v>132357.46843003412</v>
      </c>
      <c r="D86" s="46">
        <v>1928.7321843003415</v>
      </c>
      <c r="E86" s="46">
        <v>828.570366894198</v>
      </c>
      <c r="F86" s="46">
        <v>1111787</v>
      </c>
      <c r="G86" s="46">
        <v>948.6237201365187</v>
      </c>
      <c r="H86" s="46">
        <f>SUM(H72:H76)</f>
        <v>85675</v>
      </c>
      <c r="I86" s="50">
        <f>SUM(I72:I76)</f>
        <v>223</v>
      </c>
      <c r="J86" s="50">
        <f>SUM(J72:J76)</f>
        <v>1582.0651251072818</v>
      </c>
      <c r="K86" s="46">
        <f>SUM(K72:K85)</f>
        <v>1043472</v>
      </c>
      <c r="L86" s="46">
        <v>1023.1262798634813</v>
      </c>
      <c r="M86" s="41">
        <f t="shared" si="1"/>
      </c>
    </row>
    <row r="87" spans="2:13" ht="12.75" customHeight="1">
      <c r="B87" s="36"/>
      <c r="C87" s="36"/>
      <c r="D87" s="36"/>
      <c r="E87" s="36"/>
      <c r="F87" s="36"/>
      <c r="G87" s="36"/>
      <c r="H87" s="36"/>
      <c r="I87" s="36"/>
      <c r="J87" s="36"/>
      <c r="K87" s="36"/>
      <c r="M87" s="41">
        <f t="shared" si="1"/>
      </c>
    </row>
    <row r="88" spans="1:13" ht="14.25">
      <c r="A88" s="40" t="s">
        <v>11</v>
      </c>
      <c r="B88" s="36"/>
      <c r="C88" s="36"/>
      <c r="D88" s="36"/>
      <c r="E88" s="36"/>
      <c r="F88" s="36"/>
      <c r="G88" s="36"/>
      <c r="H88" s="36"/>
      <c r="I88" s="36"/>
      <c r="J88" s="36"/>
      <c r="K88" s="42"/>
      <c r="M88" s="41">
        <f t="shared" si="1"/>
      </c>
    </row>
    <row r="89" spans="1:13" ht="12.75" customHeight="1">
      <c r="A89" s="41" t="s">
        <v>1</v>
      </c>
      <c r="B89" s="46">
        <v>106</v>
      </c>
      <c r="C89" s="46">
        <v>137246.0849056604</v>
      </c>
      <c r="D89" s="46">
        <v>2015.486603773585</v>
      </c>
      <c r="E89" s="46">
        <v>777.5471698113207</v>
      </c>
      <c r="F89" s="46">
        <v>206018</v>
      </c>
      <c r="G89" s="46">
        <v>1943.566037735849</v>
      </c>
      <c r="H89" s="46">
        <v>69895</v>
      </c>
      <c r="I89" s="46">
        <v>103</v>
      </c>
      <c r="J89" s="46">
        <v>678.5922330097087</v>
      </c>
      <c r="K89" s="46">
        <v>275913</v>
      </c>
      <c r="L89" s="46">
        <v>2602.9528301886794</v>
      </c>
      <c r="M89" s="41">
        <f t="shared" si="1"/>
      </c>
    </row>
    <row r="90" spans="1:13" ht="12.75" customHeight="1">
      <c r="A90" s="41" t="s">
        <v>2</v>
      </c>
      <c r="B90" s="46">
        <v>543</v>
      </c>
      <c r="C90" s="46">
        <v>137341.3535911602</v>
      </c>
      <c r="D90" s="46">
        <v>2014.5273296500918</v>
      </c>
      <c r="E90" s="46">
        <v>829.8963904235727</v>
      </c>
      <c r="F90" s="46">
        <v>953235</v>
      </c>
      <c r="G90" s="46">
        <v>1755.4972375690609</v>
      </c>
      <c r="H90" s="46">
        <v>216824</v>
      </c>
      <c r="I90" s="46">
        <v>430</v>
      </c>
      <c r="J90" s="46">
        <v>504.2418604651163</v>
      </c>
      <c r="K90" s="46">
        <v>1170059</v>
      </c>
      <c r="L90" s="46">
        <v>2154.804788213628</v>
      </c>
      <c r="M90" s="41">
        <f t="shared" si="1"/>
      </c>
    </row>
    <row r="91" spans="1:13" ht="12.75" customHeight="1">
      <c r="A91" s="41" t="s">
        <v>3</v>
      </c>
      <c r="B91" s="46">
        <v>753</v>
      </c>
      <c r="C91" s="46">
        <v>155553.11420982736</v>
      </c>
      <c r="D91" s="46">
        <v>2300.1941301460824</v>
      </c>
      <c r="E91" s="46">
        <v>891.6905843293492</v>
      </c>
      <c r="F91" s="46">
        <v>1375393</v>
      </c>
      <c r="G91" s="46">
        <v>1826.551128818061</v>
      </c>
      <c r="H91" s="46">
        <v>185646</v>
      </c>
      <c r="I91" s="46">
        <v>420</v>
      </c>
      <c r="J91" s="46">
        <v>442.01428571428573</v>
      </c>
      <c r="K91" s="46">
        <v>1561039</v>
      </c>
      <c r="L91" s="46">
        <v>2073.092961487384</v>
      </c>
      <c r="M91" s="41">
        <f t="shared" si="1"/>
      </c>
    </row>
    <row r="92" spans="1:13" ht="12.75" customHeight="1">
      <c r="A92" s="41" t="s">
        <v>4</v>
      </c>
      <c r="B92" s="46">
        <v>982</v>
      </c>
      <c r="C92" s="46">
        <v>164222.04887983706</v>
      </c>
      <c r="D92" s="46">
        <v>2437.5394704684322</v>
      </c>
      <c r="E92" s="46">
        <v>946.2790224032586</v>
      </c>
      <c r="F92" s="46">
        <v>1699508</v>
      </c>
      <c r="G92" s="46">
        <v>1730.6598778004072</v>
      </c>
      <c r="H92" s="46">
        <v>135873</v>
      </c>
      <c r="I92" s="46">
        <v>338</v>
      </c>
      <c r="J92" s="46">
        <v>401.99112426035504</v>
      </c>
      <c r="K92" s="46">
        <v>1835381</v>
      </c>
      <c r="L92" s="46">
        <v>1869.0234215885946</v>
      </c>
      <c r="M92" s="41">
        <f t="shared" si="1"/>
      </c>
    </row>
    <row r="93" spans="1:13" ht="12.75" customHeight="1">
      <c r="A93" s="41" t="s">
        <v>38</v>
      </c>
      <c r="B93" s="46">
        <v>1165</v>
      </c>
      <c r="C93" s="46">
        <v>176111.91759656652</v>
      </c>
      <c r="D93" s="46">
        <v>2610.722103004292</v>
      </c>
      <c r="E93" s="46">
        <v>968.6725064377682</v>
      </c>
      <c r="F93" s="46">
        <v>1926991</v>
      </c>
      <c r="G93" s="46">
        <v>1654.0695278969956</v>
      </c>
      <c r="H93" s="46">
        <v>65653</v>
      </c>
      <c r="I93" s="46">
        <v>183</v>
      </c>
      <c r="J93" s="46">
        <v>358.75956284153006</v>
      </c>
      <c r="K93" s="46">
        <v>1992644</v>
      </c>
      <c r="L93" s="46">
        <v>1710.424034334764</v>
      </c>
      <c r="M93" s="41">
        <f t="shared" si="1"/>
      </c>
    </row>
    <row r="94" spans="1:13" ht="12.75" customHeight="1">
      <c r="A94" s="41" t="s">
        <v>39</v>
      </c>
      <c r="B94" s="46">
        <v>1092</v>
      </c>
      <c r="C94" s="46">
        <v>188930.5641025641</v>
      </c>
      <c r="D94" s="46">
        <v>2816.693626373626</v>
      </c>
      <c r="E94" s="46">
        <v>1042.6095879120878</v>
      </c>
      <c r="F94" s="46">
        <v>1664101</v>
      </c>
      <c r="G94" s="46">
        <v>1523.9020146520147</v>
      </c>
      <c r="H94" s="46">
        <v>0</v>
      </c>
      <c r="I94" s="46">
        <v>0</v>
      </c>
      <c r="J94" s="46">
        <v>0</v>
      </c>
      <c r="K94" s="46">
        <v>1664101</v>
      </c>
      <c r="L94" s="46">
        <v>1523.9020146520147</v>
      </c>
      <c r="M94" s="41">
        <f t="shared" si="1"/>
      </c>
    </row>
    <row r="95" spans="1:13" ht="12.75" customHeight="1">
      <c r="A95" s="41" t="s">
        <v>40</v>
      </c>
      <c r="B95" s="46">
        <v>1042</v>
      </c>
      <c r="C95" s="46">
        <v>197487.8291746641</v>
      </c>
      <c r="D95" s="46">
        <v>2936.8080614203454</v>
      </c>
      <c r="E95" s="46">
        <v>1212.863944337812</v>
      </c>
      <c r="F95" s="46">
        <v>1497528</v>
      </c>
      <c r="G95" s="46">
        <v>1437.1669865642993</v>
      </c>
      <c r="H95" s="46">
        <v>0</v>
      </c>
      <c r="I95" s="46">
        <v>0</v>
      </c>
      <c r="J95" s="46">
        <v>0</v>
      </c>
      <c r="K95" s="46">
        <v>1497528</v>
      </c>
      <c r="L95" s="46">
        <v>1437.1669865642993</v>
      </c>
      <c r="M95" s="41">
        <f t="shared" si="1"/>
      </c>
    </row>
    <row r="96" spans="1:13" ht="12.75" customHeight="1">
      <c r="A96" s="41" t="s">
        <v>41</v>
      </c>
      <c r="B96" s="46">
        <v>986</v>
      </c>
      <c r="C96" s="46">
        <v>205798.06795131846</v>
      </c>
      <c r="D96" s="46">
        <v>3095.2312373225154</v>
      </c>
      <c r="E96" s="46">
        <v>1099.4898580121703</v>
      </c>
      <c r="F96" s="46">
        <v>1341640</v>
      </c>
      <c r="G96" s="46">
        <v>1360.6896551724137</v>
      </c>
      <c r="H96" s="46">
        <v>0</v>
      </c>
      <c r="I96" s="46">
        <v>0</v>
      </c>
      <c r="J96" s="46">
        <v>0</v>
      </c>
      <c r="K96" s="46">
        <v>1341640</v>
      </c>
      <c r="L96" s="46">
        <v>1360.6896551724137</v>
      </c>
      <c r="M96" s="41">
        <f t="shared" si="1"/>
      </c>
    </row>
    <row r="97" spans="1:13" ht="12.75" customHeight="1">
      <c r="A97" s="41" t="s">
        <v>42</v>
      </c>
      <c r="B97" s="46">
        <v>957</v>
      </c>
      <c r="C97" s="46">
        <v>211919.09822361547</v>
      </c>
      <c r="D97" s="46">
        <v>3174.1828631138974</v>
      </c>
      <c r="E97" s="46">
        <v>1154.269592476489</v>
      </c>
      <c r="F97" s="46">
        <v>1154959</v>
      </c>
      <c r="G97" s="46">
        <v>1206.8537095088818</v>
      </c>
      <c r="H97" s="46">
        <v>0</v>
      </c>
      <c r="I97" s="46">
        <v>0</v>
      </c>
      <c r="J97" s="46">
        <v>0</v>
      </c>
      <c r="K97" s="46">
        <v>1154959</v>
      </c>
      <c r="L97" s="46">
        <v>1206.8537095088818</v>
      </c>
      <c r="M97" s="41">
        <f t="shared" si="1"/>
      </c>
    </row>
    <row r="98" spans="1:13" ht="12.75" customHeight="1">
      <c r="A98" s="41" t="s">
        <v>43</v>
      </c>
      <c r="B98" s="46">
        <v>816</v>
      </c>
      <c r="C98" s="46">
        <v>224083.0024509804</v>
      </c>
      <c r="D98" s="46">
        <v>3365.702205882353</v>
      </c>
      <c r="E98" s="46">
        <v>1194.6519607843138</v>
      </c>
      <c r="F98" s="46">
        <v>605776</v>
      </c>
      <c r="G98" s="46">
        <v>742.3725490196078</v>
      </c>
      <c r="H98" s="46">
        <v>0</v>
      </c>
      <c r="I98" s="46">
        <v>0</v>
      </c>
      <c r="J98" s="46">
        <v>0</v>
      </c>
      <c r="K98" s="46">
        <v>605776</v>
      </c>
      <c r="L98" s="46">
        <v>742.3725490196078</v>
      </c>
      <c r="M98" s="41">
        <f t="shared" si="1"/>
      </c>
    </row>
    <row r="99" spans="1:13" ht="12.75" customHeight="1">
      <c r="A99" s="41" t="s">
        <v>44</v>
      </c>
      <c r="B99" s="46">
        <v>683</v>
      </c>
      <c r="C99" s="46">
        <v>241820.85651537337</v>
      </c>
      <c r="D99" s="46">
        <v>3646.571010248902</v>
      </c>
      <c r="E99" s="46">
        <v>1224.6778916544656</v>
      </c>
      <c r="F99" s="46">
        <v>413980</v>
      </c>
      <c r="G99" s="46">
        <v>606.1200585651537</v>
      </c>
      <c r="H99" s="46">
        <v>0</v>
      </c>
      <c r="I99" s="46">
        <v>0</v>
      </c>
      <c r="J99" s="46">
        <v>0</v>
      </c>
      <c r="K99" s="46">
        <v>413980</v>
      </c>
      <c r="L99" s="46">
        <v>606.1200585651537</v>
      </c>
      <c r="M99" s="41">
        <f t="shared" si="1"/>
      </c>
    </row>
    <row r="100" spans="1:13" ht="12.75" customHeight="1">
      <c r="A100" s="41" t="s">
        <v>45</v>
      </c>
      <c r="B100" s="46">
        <v>518</v>
      </c>
      <c r="C100" s="46">
        <v>247367.33590733592</v>
      </c>
      <c r="D100" s="46">
        <v>3739.0521235521237</v>
      </c>
      <c r="E100" s="46">
        <v>1476.9671814671815</v>
      </c>
      <c r="F100" s="46">
        <v>223192</v>
      </c>
      <c r="G100" s="46">
        <v>430.87258687258685</v>
      </c>
      <c r="H100" s="46">
        <v>0</v>
      </c>
      <c r="I100" s="46">
        <v>0</v>
      </c>
      <c r="J100" s="46">
        <v>0</v>
      </c>
      <c r="K100" s="46">
        <v>223192</v>
      </c>
      <c r="L100" s="46">
        <v>430.87258687258685</v>
      </c>
      <c r="M100" s="41">
        <f t="shared" si="1"/>
      </c>
    </row>
    <row r="101" spans="1:13" ht="12.75" customHeight="1">
      <c r="A101" s="41" t="s">
        <v>46</v>
      </c>
      <c r="B101" s="46">
        <v>399</v>
      </c>
      <c r="C101" s="46">
        <v>262999.29824561405</v>
      </c>
      <c r="D101" s="46">
        <v>3986.6992481203006</v>
      </c>
      <c r="E101" s="46">
        <v>1341.5037593984962</v>
      </c>
      <c r="F101" s="46">
        <v>100537</v>
      </c>
      <c r="G101" s="46">
        <v>251.97243107769424</v>
      </c>
      <c r="H101" s="46">
        <v>0</v>
      </c>
      <c r="I101" s="46">
        <v>0</v>
      </c>
      <c r="J101" s="46">
        <v>0</v>
      </c>
      <c r="K101" s="46">
        <v>100537</v>
      </c>
      <c r="L101" s="46">
        <v>251.97243107769424</v>
      </c>
      <c r="M101" s="41">
        <f t="shared" si="1"/>
      </c>
    </row>
    <row r="102" spans="1:13" ht="12.75" customHeight="1">
      <c r="A102" s="41" t="s">
        <v>47</v>
      </c>
      <c r="B102" s="46">
        <v>206</v>
      </c>
      <c r="C102" s="46">
        <v>280544.7572815534</v>
      </c>
      <c r="D102" s="46">
        <v>4222.0485436893205</v>
      </c>
      <c r="E102" s="46">
        <v>1469.0291262135922</v>
      </c>
      <c r="F102" s="46">
        <v>15776</v>
      </c>
      <c r="G102" s="46">
        <v>76.58252427184466</v>
      </c>
      <c r="H102" s="46">
        <v>0</v>
      </c>
      <c r="I102" s="46">
        <v>0</v>
      </c>
      <c r="J102" s="46">
        <v>0</v>
      </c>
      <c r="K102" s="46">
        <v>15776</v>
      </c>
      <c r="L102" s="46">
        <v>76.58252427184466</v>
      </c>
      <c r="M102" s="41">
        <f t="shared" si="1"/>
      </c>
    </row>
    <row r="103" spans="1:13" ht="12.75" customHeight="1">
      <c r="A103" s="41" t="s">
        <v>5</v>
      </c>
      <c r="B103" s="46">
        <v>10248</v>
      </c>
      <c r="C103" s="46">
        <v>198027.9988290398</v>
      </c>
      <c r="D103" s="46">
        <v>2960.0498194769707</v>
      </c>
      <c r="E103" s="46">
        <v>1099.4880093676816</v>
      </c>
      <c r="F103" s="46">
        <v>13178634</v>
      </c>
      <c r="G103" s="46">
        <v>1285.97131147541</v>
      </c>
      <c r="H103" s="46">
        <v>673891</v>
      </c>
      <c r="I103" s="46">
        <v>1474</v>
      </c>
      <c r="J103" s="46">
        <v>457.185210312076</v>
      </c>
      <c r="K103" s="46">
        <v>13852525</v>
      </c>
      <c r="L103" s="46">
        <v>1351.729605776737</v>
      </c>
      <c r="M103" s="41">
        <f t="shared" si="1"/>
      </c>
    </row>
    <row r="104" spans="2:13" ht="12.75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42"/>
      <c r="M104" s="41">
        <f t="shared" si="1"/>
      </c>
    </row>
    <row r="105" spans="1:13" ht="14.25">
      <c r="A105" s="40" t="s">
        <v>12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42"/>
      <c r="M105" s="41">
        <f t="shared" si="1"/>
      </c>
    </row>
    <row r="106" spans="1:13" ht="12.75" customHeight="1">
      <c r="A106" s="41" t="s">
        <v>1</v>
      </c>
      <c r="B106" s="46">
        <v>25</v>
      </c>
      <c r="C106" s="46">
        <v>178528</v>
      </c>
      <c r="D106" s="46">
        <v>2854.6</v>
      </c>
      <c r="E106" s="46">
        <v>696.72</v>
      </c>
      <c r="F106" s="46">
        <v>67131</v>
      </c>
      <c r="G106" s="46">
        <v>2685.24</v>
      </c>
      <c r="H106" s="46">
        <v>14431</v>
      </c>
      <c r="I106" s="46">
        <v>25</v>
      </c>
      <c r="J106" s="46">
        <v>577.24</v>
      </c>
      <c r="K106" s="46">
        <v>81562</v>
      </c>
      <c r="L106" s="46">
        <v>3262.48</v>
      </c>
      <c r="M106" s="41">
        <f t="shared" si="1"/>
      </c>
    </row>
    <row r="107" spans="1:13" ht="12.75" customHeight="1">
      <c r="A107" s="41" t="s">
        <v>2</v>
      </c>
      <c r="B107" s="46">
        <v>96</v>
      </c>
      <c r="C107" s="46">
        <v>167986.45833333334</v>
      </c>
      <c r="D107" s="46">
        <v>2681.1989583333334</v>
      </c>
      <c r="E107" s="46">
        <v>657.75</v>
      </c>
      <c r="F107" s="46">
        <v>230911</v>
      </c>
      <c r="G107" s="46">
        <v>2405.3229166666665</v>
      </c>
      <c r="H107" s="46">
        <v>23690</v>
      </c>
      <c r="I107" s="46">
        <v>71</v>
      </c>
      <c r="J107" s="46">
        <v>333.6619718309859</v>
      </c>
      <c r="K107" s="46">
        <v>254601</v>
      </c>
      <c r="L107" s="46">
        <v>2652.09375</v>
      </c>
      <c r="M107" s="41">
        <f t="shared" si="1"/>
      </c>
    </row>
    <row r="108" spans="1:13" ht="12.75" customHeight="1">
      <c r="A108" s="41" t="s">
        <v>3</v>
      </c>
      <c r="B108" s="46">
        <v>129</v>
      </c>
      <c r="C108" s="46">
        <v>184536.8992248062</v>
      </c>
      <c r="D108" s="46">
        <v>2963.015503875969</v>
      </c>
      <c r="E108" s="46">
        <v>690.1782945736434</v>
      </c>
      <c r="F108" s="46">
        <v>308276</v>
      </c>
      <c r="G108" s="46">
        <v>2389.736434108527</v>
      </c>
      <c r="H108" s="46">
        <v>13247</v>
      </c>
      <c r="I108" s="46">
        <v>46</v>
      </c>
      <c r="J108" s="46">
        <v>287.9782608695652</v>
      </c>
      <c r="K108" s="46">
        <v>321523</v>
      </c>
      <c r="L108" s="46">
        <v>2492.4263565891474</v>
      </c>
      <c r="M108" s="41">
        <f t="shared" si="1"/>
      </c>
    </row>
    <row r="109" spans="1:13" ht="12.75" customHeight="1">
      <c r="A109" s="41" t="s">
        <v>4</v>
      </c>
      <c r="B109" s="46">
        <v>142</v>
      </c>
      <c r="C109" s="46">
        <v>210307.04225352113</v>
      </c>
      <c r="D109" s="46">
        <v>3392.1408450704225</v>
      </c>
      <c r="E109" s="46">
        <v>777.0633802816901</v>
      </c>
      <c r="F109" s="46">
        <v>357917</v>
      </c>
      <c r="G109" s="46">
        <v>2520.542253521127</v>
      </c>
      <c r="H109" s="46">
        <v>10968</v>
      </c>
      <c r="I109" s="46">
        <v>22</v>
      </c>
      <c r="J109" s="46">
        <v>498.54545454545456</v>
      </c>
      <c r="K109" s="46">
        <v>368885</v>
      </c>
      <c r="L109" s="46">
        <v>2597.781690140845</v>
      </c>
      <c r="M109" s="41">
        <f t="shared" si="1"/>
      </c>
    </row>
    <row r="110" spans="1:13" ht="12.75" customHeight="1">
      <c r="A110" s="41" t="s">
        <v>38</v>
      </c>
      <c r="B110" s="46">
        <v>173</v>
      </c>
      <c r="C110" s="46">
        <v>216150.40462427746</v>
      </c>
      <c r="D110" s="46">
        <v>3517.0173410404623</v>
      </c>
      <c r="E110" s="46">
        <v>779.4971098265896</v>
      </c>
      <c r="F110" s="46">
        <v>407323</v>
      </c>
      <c r="G110" s="46">
        <v>2354.4682080924854</v>
      </c>
      <c r="H110" s="46">
        <v>3534</v>
      </c>
      <c r="I110" s="46">
        <v>10</v>
      </c>
      <c r="J110" s="46">
        <v>353.4</v>
      </c>
      <c r="K110" s="46">
        <v>410857</v>
      </c>
      <c r="L110" s="46">
        <v>2374.8959537572255</v>
      </c>
      <c r="M110" s="41">
        <f t="shared" si="1"/>
      </c>
    </row>
    <row r="111" spans="1:13" ht="12.75" customHeight="1">
      <c r="A111" s="41" t="s">
        <v>39</v>
      </c>
      <c r="B111" s="46">
        <v>196</v>
      </c>
      <c r="C111" s="46">
        <v>250733.16326530612</v>
      </c>
      <c r="D111" s="46">
        <v>4068.6428571428573</v>
      </c>
      <c r="E111" s="46">
        <v>1564.484693877551</v>
      </c>
      <c r="F111" s="46">
        <v>463017</v>
      </c>
      <c r="G111" s="46">
        <v>2362.331632653061</v>
      </c>
      <c r="H111" s="46">
        <v>0</v>
      </c>
      <c r="I111" s="46">
        <v>0</v>
      </c>
      <c r="J111" s="46">
        <v>0</v>
      </c>
      <c r="K111" s="46">
        <v>463017</v>
      </c>
      <c r="L111" s="46">
        <v>2362.331632653061</v>
      </c>
      <c r="M111" s="41">
        <f t="shared" si="1"/>
      </c>
    </row>
    <row r="112" spans="1:13" ht="12.75" customHeight="1">
      <c r="A112" s="41" t="s">
        <v>40</v>
      </c>
      <c r="B112" s="46">
        <v>154</v>
      </c>
      <c r="C112" s="46">
        <v>248915.58441558442</v>
      </c>
      <c r="D112" s="46">
        <v>4028.12987012987</v>
      </c>
      <c r="E112" s="46">
        <v>958.7142857142857</v>
      </c>
      <c r="F112" s="46">
        <v>320643</v>
      </c>
      <c r="G112" s="46">
        <v>2082.0974025974024</v>
      </c>
      <c r="H112" s="46">
        <v>0</v>
      </c>
      <c r="I112" s="46">
        <v>0</v>
      </c>
      <c r="J112" s="46">
        <v>0</v>
      </c>
      <c r="K112" s="46">
        <v>320643</v>
      </c>
      <c r="L112" s="46">
        <v>2082.0974025974024</v>
      </c>
      <c r="M112" s="41">
        <f t="shared" si="1"/>
      </c>
    </row>
    <row r="113" spans="1:13" ht="12.75" customHeight="1">
      <c r="A113" s="41" t="s">
        <v>41</v>
      </c>
      <c r="B113" s="46">
        <v>133</v>
      </c>
      <c r="C113" s="46">
        <v>260631.57894736843</v>
      </c>
      <c r="D113" s="46">
        <v>4259.827067669173</v>
      </c>
      <c r="E113" s="46">
        <v>934.8421052631579</v>
      </c>
      <c r="F113" s="46">
        <v>285079</v>
      </c>
      <c r="G113" s="46">
        <v>2143.4511278195487</v>
      </c>
      <c r="H113" s="46">
        <v>0</v>
      </c>
      <c r="I113" s="46">
        <v>0</v>
      </c>
      <c r="J113" s="46">
        <v>0</v>
      </c>
      <c r="K113" s="46">
        <v>285079</v>
      </c>
      <c r="L113" s="46">
        <v>2143.4511278195487</v>
      </c>
      <c r="M113" s="41">
        <f t="shared" si="1"/>
      </c>
    </row>
    <row r="114" spans="1:13" ht="12.75" customHeight="1">
      <c r="A114" s="41" t="s">
        <v>42</v>
      </c>
      <c r="B114" s="46">
        <v>132</v>
      </c>
      <c r="C114" s="46">
        <v>285068.9393939394</v>
      </c>
      <c r="D114" s="46">
        <v>4639.515151515152</v>
      </c>
      <c r="E114" s="46">
        <v>1017.1818181818181</v>
      </c>
      <c r="F114" s="46">
        <v>274512</v>
      </c>
      <c r="G114" s="46">
        <v>2079.6363636363635</v>
      </c>
      <c r="H114" s="46">
        <v>0</v>
      </c>
      <c r="I114" s="46">
        <v>0</v>
      </c>
      <c r="J114" s="46">
        <v>0</v>
      </c>
      <c r="K114" s="46">
        <v>274512</v>
      </c>
      <c r="L114" s="46">
        <v>2079.6363636363635</v>
      </c>
      <c r="M114" s="41">
        <f t="shared" si="1"/>
      </c>
    </row>
    <row r="115" spans="1:13" ht="12.75" customHeight="1">
      <c r="A115" s="41" t="s">
        <v>43</v>
      </c>
      <c r="B115" s="46">
        <v>114</v>
      </c>
      <c r="C115" s="46">
        <v>289666.6666666667</v>
      </c>
      <c r="D115" s="46">
        <v>4752.5526315789475</v>
      </c>
      <c r="E115" s="46">
        <v>1027.0964912280701</v>
      </c>
      <c r="F115" s="46">
        <v>110826</v>
      </c>
      <c r="G115" s="46">
        <v>972.1578947368421</v>
      </c>
      <c r="H115" s="46">
        <v>0</v>
      </c>
      <c r="I115" s="46">
        <v>0</v>
      </c>
      <c r="J115" s="46">
        <v>0</v>
      </c>
      <c r="K115" s="46">
        <v>110826</v>
      </c>
      <c r="L115" s="46">
        <v>972.1578947368421</v>
      </c>
      <c r="M115" s="41">
        <f t="shared" si="1"/>
      </c>
    </row>
    <row r="116" spans="1:13" ht="12.75" customHeight="1">
      <c r="A116" s="41" t="s">
        <v>44</v>
      </c>
      <c r="B116" s="46">
        <v>92</v>
      </c>
      <c r="C116" s="46">
        <v>315293.47826086957</v>
      </c>
      <c r="D116" s="46">
        <v>5182.978260869565</v>
      </c>
      <c r="E116" s="46">
        <v>1134.5760869565217</v>
      </c>
      <c r="F116" s="46">
        <v>67894</v>
      </c>
      <c r="G116" s="46">
        <v>737.9782608695652</v>
      </c>
      <c r="H116" s="46">
        <v>0</v>
      </c>
      <c r="I116" s="46">
        <v>0</v>
      </c>
      <c r="J116" s="46">
        <v>0</v>
      </c>
      <c r="K116" s="46">
        <v>67894</v>
      </c>
      <c r="L116" s="46">
        <v>737.9782608695652</v>
      </c>
      <c r="M116" s="41">
        <f t="shared" si="1"/>
      </c>
    </row>
    <row r="117" spans="1:13" ht="12.75" customHeight="1">
      <c r="A117" s="41" t="s">
        <v>45</v>
      </c>
      <c r="B117" s="46">
        <v>101</v>
      </c>
      <c r="C117" s="46">
        <v>288669.30693069304</v>
      </c>
      <c r="D117" s="46">
        <v>4744.257425742574</v>
      </c>
      <c r="E117" s="46">
        <v>1036.970297029703</v>
      </c>
      <c r="F117" s="46">
        <v>52697</v>
      </c>
      <c r="G117" s="46">
        <v>521.7524752475248</v>
      </c>
      <c r="H117" s="46">
        <v>0</v>
      </c>
      <c r="I117" s="46">
        <v>0</v>
      </c>
      <c r="J117" s="46">
        <v>0</v>
      </c>
      <c r="K117" s="46">
        <v>52697</v>
      </c>
      <c r="L117" s="46">
        <v>521.7524752475248</v>
      </c>
      <c r="M117" s="41">
        <f t="shared" si="1"/>
      </c>
    </row>
    <row r="118" spans="1:13" ht="12.75" customHeight="1">
      <c r="A118" s="41" t="s">
        <v>46</v>
      </c>
      <c r="B118" s="46">
        <v>82</v>
      </c>
      <c r="C118" s="46">
        <v>349821.9512195122</v>
      </c>
      <c r="D118" s="46">
        <v>5754.890243902439</v>
      </c>
      <c r="E118" s="46">
        <v>1253.8170731707316</v>
      </c>
      <c r="F118" s="46">
        <v>25091</v>
      </c>
      <c r="G118" s="46">
        <v>305.9878048780488</v>
      </c>
      <c r="H118" s="46">
        <v>0</v>
      </c>
      <c r="I118" s="46">
        <v>0</v>
      </c>
      <c r="J118" s="46">
        <v>0</v>
      </c>
      <c r="K118" s="46">
        <v>25091</v>
      </c>
      <c r="L118" s="46">
        <v>305.9878048780488</v>
      </c>
      <c r="M118" s="41">
        <f t="shared" si="1"/>
      </c>
    </row>
    <row r="119" spans="1:13" ht="12.75" customHeight="1">
      <c r="A119" s="41" t="s">
        <v>47</v>
      </c>
      <c r="B119" s="46">
        <v>33</v>
      </c>
      <c r="C119" s="46">
        <v>370363.63636363635</v>
      </c>
      <c r="D119" s="46">
        <v>6116.181818181818</v>
      </c>
      <c r="E119" s="46">
        <v>1327.090909090909</v>
      </c>
      <c r="F119" s="46">
        <v>2691</v>
      </c>
      <c r="G119" s="46">
        <v>81.54545454545455</v>
      </c>
      <c r="H119" s="46">
        <v>0</v>
      </c>
      <c r="I119" s="46">
        <v>0</v>
      </c>
      <c r="J119" s="46">
        <v>0</v>
      </c>
      <c r="K119" s="46">
        <v>2691</v>
      </c>
      <c r="L119" s="46">
        <v>81.54545454545455</v>
      </c>
      <c r="M119" s="41">
        <f t="shared" si="1"/>
      </c>
    </row>
    <row r="120" spans="1:13" ht="12.75" customHeight="1">
      <c r="A120" s="41" t="s">
        <v>5</v>
      </c>
      <c r="B120" s="46">
        <v>1602</v>
      </c>
      <c r="C120" s="46">
        <v>251881.76029962546</v>
      </c>
      <c r="D120" s="46">
        <v>4100.752871410737</v>
      </c>
      <c r="E120" s="46">
        <v>999.0543071161048</v>
      </c>
      <c r="F120" s="46">
        <v>2974008</v>
      </c>
      <c r="G120" s="46">
        <v>1856.434456928839</v>
      </c>
      <c r="H120" s="46">
        <v>65870</v>
      </c>
      <c r="I120" s="46">
        <v>174</v>
      </c>
      <c r="J120" s="46">
        <v>378.5632183908046</v>
      </c>
      <c r="K120" s="46">
        <v>3039878</v>
      </c>
      <c r="L120" s="46">
        <v>1897.5518102372034</v>
      </c>
      <c r="M120" s="41">
        <f t="shared" si="1"/>
      </c>
    </row>
    <row r="121" spans="2:13" ht="12.75" customHeight="1">
      <c r="B121" s="36"/>
      <c r="C121" s="36"/>
      <c r="D121" s="36"/>
      <c r="E121" s="36"/>
      <c r="F121" s="36"/>
      <c r="G121" s="36"/>
      <c r="H121" s="36"/>
      <c r="I121" s="36"/>
      <c r="J121" s="36"/>
      <c r="K121" s="42"/>
      <c r="M121" s="41">
        <f t="shared" si="1"/>
      </c>
    </row>
    <row r="122" spans="1:13" ht="14.25">
      <c r="A122" s="40" t="s">
        <v>13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42"/>
      <c r="M122" s="41">
        <f t="shared" si="1"/>
      </c>
    </row>
    <row r="123" spans="1:13" ht="12.75" customHeight="1">
      <c r="A123" s="41" t="s">
        <v>1</v>
      </c>
      <c r="B123" s="46">
        <v>76</v>
      </c>
      <c r="C123" s="46">
        <v>133006.31578947368</v>
      </c>
      <c r="D123" s="46">
        <v>2170.9401315789473</v>
      </c>
      <c r="E123" s="46">
        <v>957.032105263158</v>
      </c>
      <c r="F123" s="46">
        <v>143016</v>
      </c>
      <c r="G123" s="46">
        <v>1881.7894736842106</v>
      </c>
      <c r="H123" s="46">
        <v>59642</v>
      </c>
      <c r="I123" s="46">
        <v>74</v>
      </c>
      <c r="J123" s="46">
        <v>805.972972972973</v>
      </c>
      <c r="K123" s="46">
        <v>202658</v>
      </c>
      <c r="L123" s="46">
        <v>2666.5526315789475</v>
      </c>
      <c r="M123" s="41">
        <f t="shared" si="1"/>
      </c>
    </row>
    <row r="124" spans="1:13" ht="12.75" customHeight="1">
      <c r="A124" s="41" t="s">
        <v>2</v>
      </c>
      <c r="B124" s="46">
        <v>337</v>
      </c>
      <c r="C124" s="46">
        <v>139565.88427299703</v>
      </c>
      <c r="D124" s="46">
        <v>2276.3378635014838</v>
      </c>
      <c r="E124" s="46">
        <v>1009.4471513353116</v>
      </c>
      <c r="F124" s="46">
        <v>672994</v>
      </c>
      <c r="G124" s="46">
        <v>1997.0148367952522</v>
      </c>
      <c r="H124" s="46">
        <v>182937</v>
      </c>
      <c r="I124" s="46">
        <v>299</v>
      </c>
      <c r="J124" s="46">
        <v>611.8294314381271</v>
      </c>
      <c r="K124" s="46">
        <v>855931</v>
      </c>
      <c r="L124" s="46">
        <v>2539.854599406528</v>
      </c>
      <c r="M124" s="41">
        <f t="shared" si="1"/>
      </c>
    </row>
    <row r="125" spans="1:13" ht="12.75" customHeight="1">
      <c r="A125" s="41" t="s">
        <v>3</v>
      </c>
      <c r="B125" s="46">
        <v>414</v>
      </c>
      <c r="C125" s="46">
        <v>160718.78019323671</v>
      </c>
      <c r="D125" s="46">
        <v>2615.3547342995166</v>
      </c>
      <c r="E125" s="46">
        <v>1135.9964734299517</v>
      </c>
      <c r="F125" s="46">
        <v>858793</v>
      </c>
      <c r="G125" s="46">
        <v>2074.3792270531403</v>
      </c>
      <c r="H125" s="46">
        <v>177216</v>
      </c>
      <c r="I125" s="46">
        <v>301</v>
      </c>
      <c r="J125" s="46">
        <v>588.7574750830565</v>
      </c>
      <c r="K125" s="46">
        <v>1036009</v>
      </c>
      <c r="L125" s="46">
        <v>2502.437198067633</v>
      </c>
      <c r="M125" s="41">
        <f t="shared" si="1"/>
      </c>
    </row>
    <row r="126" spans="1:13" ht="12.75" customHeight="1">
      <c r="A126" s="41" t="s">
        <v>4</v>
      </c>
      <c r="B126" s="46">
        <v>488</v>
      </c>
      <c r="C126" s="46">
        <v>152265.24590163934</v>
      </c>
      <c r="D126" s="46">
        <v>2469.2090163934427</v>
      </c>
      <c r="E126" s="46">
        <v>1098.1680327868853</v>
      </c>
      <c r="F126" s="46">
        <v>848666</v>
      </c>
      <c r="G126" s="46">
        <v>1739.0696721311476</v>
      </c>
      <c r="H126" s="46">
        <v>113484</v>
      </c>
      <c r="I126" s="46">
        <v>230</v>
      </c>
      <c r="J126" s="46">
        <v>493.4086956521739</v>
      </c>
      <c r="K126" s="46">
        <v>962150</v>
      </c>
      <c r="L126" s="46">
        <v>1971.6188524590164</v>
      </c>
      <c r="M126" s="41">
        <f t="shared" si="1"/>
      </c>
    </row>
    <row r="127" spans="1:13" ht="12.75" customHeight="1">
      <c r="A127" s="41" t="s">
        <v>38</v>
      </c>
      <c r="B127" s="46">
        <v>510</v>
      </c>
      <c r="C127" s="46">
        <v>169466.8862745098</v>
      </c>
      <c r="D127" s="46">
        <v>2751.6203333333337</v>
      </c>
      <c r="E127" s="46">
        <v>1234.013274509804</v>
      </c>
      <c r="F127" s="46">
        <v>868543</v>
      </c>
      <c r="G127" s="46">
        <v>1703.0254901960784</v>
      </c>
      <c r="H127" s="46">
        <v>73258</v>
      </c>
      <c r="I127" s="46">
        <v>135</v>
      </c>
      <c r="J127" s="46">
        <v>542.6518518518518</v>
      </c>
      <c r="K127" s="46">
        <v>941801</v>
      </c>
      <c r="L127" s="46">
        <v>1846.6686274509805</v>
      </c>
      <c r="M127" s="41">
        <f t="shared" si="1"/>
      </c>
    </row>
    <row r="128" spans="1:13" ht="12.75" customHeight="1">
      <c r="A128" s="41" t="s">
        <v>39</v>
      </c>
      <c r="B128" s="46">
        <v>468</v>
      </c>
      <c r="C128" s="46">
        <v>189655.85042735044</v>
      </c>
      <c r="D128" s="46">
        <v>3076.5833333333335</v>
      </c>
      <c r="E128" s="46">
        <v>1330.7094017094016</v>
      </c>
      <c r="F128" s="46">
        <v>776504</v>
      </c>
      <c r="G128" s="46">
        <v>1659.1965811965813</v>
      </c>
      <c r="H128" s="46">
        <v>0</v>
      </c>
      <c r="I128" s="46">
        <v>0</v>
      </c>
      <c r="J128" s="46">
        <v>0</v>
      </c>
      <c r="K128" s="46">
        <v>776504</v>
      </c>
      <c r="L128" s="46">
        <v>1659.1965811965813</v>
      </c>
      <c r="M128" s="41">
        <f t="shared" si="1"/>
      </c>
    </row>
    <row r="129" spans="1:13" ht="12.75" customHeight="1">
      <c r="A129" s="41" t="s">
        <v>40</v>
      </c>
      <c r="B129" s="46">
        <v>436</v>
      </c>
      <c r="C129" s="46">
        <v>208375.89449541285</v>
      </c>
      <c r="D129" s="46">
        <v>3375.3073394495414</v>
      </c>
      <c r="E129" s="46">
        <v>1463.401376146789</v>
      </c>
      <c r="F129" s="46">
        <v>728750</v>
      </c>
      <c r="G129" s="46">
        <v>1671.4449541284403</v>
      </c>
      <c r="H129" s="46">
        <v>0</v>
      </c>
      <c r="I129" s="46">
        <v>0</v>
      </c>
      <c r="J129" s="46">
        <v>0</v>
      </c>
      <c r="K129" s="46">
        <v>728750</v>
      </c>
      <c r="L129" s="46">
        <v>1671.4449541284403</v>
      </c>
      <c r="M129" s="41">
        <f t="shared" si="1"/>
      </c>
    </row>
    <row r="130" spans="1:13" ht="12.75" customHeight="1">
      <c r="A130" s="41" t="s">
        <v>41</v>
      </c>
      <c r="B130" s="46">
        <v>432</v>
      </c>
      <c r="C130" s="46">
        <v>213271.57407407407</v>
      </c>
      <c r="D130" s="46">
        <v>3449.6689814814813</v>
      </c>
      <c r="E130" s="46">
        <v>1758.3657407407406</v>
      </c>
      <c r="F130" s="46">
        <v>649906</v>
      </c>
      <c r="G130" s="46">
        <v>1504.412037037037</v>
      </c>
      <c r="H130" s="46">
        <v>0</v>
      </c>
      <c r="I130" s="46">
        <v>0</v>
      </c>
      <c r="J130" s="46">
        <v>0</v>
      </c>
      <c r="K130" s="46">
        <v>649906</v>
      </c>
      <c r="L130" s="46">
        <v>1504.412037037037</v>
      </c>
      <c r="M130" s="41">
        <f t="shared" si="1"/>
      </c>
    </row>
    <row r="131" spans="1:13" ht="12.75" customHeight="1">
      <c r="A131" s="41" t="s">
        <v>42</v>
      </c>
      <c r="B131" s="46">
        <v>412</v>
      </c>
      <c r="C131" s="46">
        <v>232886.58252427186</v>
      </c>
      <c r="D131" s="46">
        <v>3787.473300970874</v>
      </c>
      <c r="E131" s="46">
        <v>1549.1577669902913</v>
      </c>
      <c r="F131" s="46">
        <v>608960</v>
      </c>
      <c r="G131" s="46">
        <v>1478.0582524271845</v>
      </c>
      <c r="H131" s="46">
        <v>0</v>
      </c>
      <c r="I131" s="46">
        <v>0</v>
      </c>
      <c r="J131" s="46">
        <v>0</v>
      </c>
      <c r="K131" s="46">
        <v>608960</v>
      </c>
      <c r="L131" s="46">
        <v>1478.0582524271845</v>
      </c>
      <c r="M131" s="41">
        <f t="shared" si="1"/>
      </c>
    </row>
    <row r="132" spans="1:13" ht="12.75" customHeight="1">
      <c r="A132" s="41" t="s">
        <v>43</v>
      </c>
      <c r="B132" s="46">
        <v>326</v>
      </c>
      <c r="C132" s="46">
        <v>242365.2147239264</v>
      </c>
      <c r="D132" s="46">
        <v>3934.2361963190183</v>
      </c>
      <c r="E132" s="46">
        <v>5976.352760736197</v>
      </c>
      <c r="F132" s="46">
        <v>262134</v>
      </c>
      <c r="G132" s="46">
        <v>804.0920245398773</v>
      </c>
      <c r="H132" s="46">
        <v>0</v>
      </c>
      <c r="I132" s="46">
        <v>0</v>
      </c>
      <c r="J132" s="46">
        <v>0</v>
      </c>
      <c r="K132" s="46">
        <v>262134</v>
      </c>
      <c r="L132" s="46">
        <v>804.0920245398773</v>
      </c>
      <c r="M132" s="41">
        <f t="shared" si="1"/>
      </c>
    </row>
    <row r="133" spans="1:13" ht="12.75" customHeight="1">
      <c r="A133" s="41" t="s">
        <v>44</v>
      </c>
      <c r="B133" s="46">
        <v>259</v>
      </c>
      <c r="C133" s="46">
        <v>258952.66409266408</v>
      </c>
      <c r="D133" s="46">
        <v>4216.2277992278</v>
      </c>
      <c r="E133" s="46">
        <v>1664.8146718146718</v>
      </c>
      <c r="F133" s="46">
        <v>172702</v>
      </c>
      <c r="G133" s="46">
        <v>666.8030888030888</v>
      </c>
      <c r="H133" s="46">
        <v>0</v>
      </c>
      <c r="I133" s="46">
        <v>0</v>
      </c>
      <c r="J133" s="46">
        <v>0</v>
      </c>
      <c r="K133" s="46">
        <v>172702</v>
      </c>
      <c r="L133" s="46">
        <v>666.8030888030888</v>
      </c>
      <c r="M133" s="41">
        <f aca="true" t="shared" si="2" ref="M133:M196">IF((OR(AND(B133&lt;10,B133&gt;0),AND(I133&lt;10,I133&gt;0))),1,"")</f>
      </c>
    </row>
    <row r="134" spans="1:13" ht="12.75" customHeight="1">
      <c r="A134" s="41" t="s">
        <v>45</v>
      </c>
      <c r="B134" s="46">
        <v>216</v>
      </c>
      <c r="C134" s="46">
        <v>264876.3888888889</v>
      </c>
      <c r="D134" s="46">
        <v>4315.013888888889</v>
      </c>
      <c r="E134" s="46">
        <v>1725.273148148148</v>
      </c>
      <c r="F134" s="46">
        <v>100380</v>
      </c>
      <c r="G134" s="46">
        <v>464.72222222222223</v>
      </c>
      <c r="H134" s="46">
        <v>0</v>
      </c>
      <c r="I134" s="46">
        <v>0</v>
      </c>
      <c r="J134" s="46">
        <v>0</v>
      </c>
      <c r="K134" s="46">
        <v>100380</v>
      </c>
      <c r="L134" s="46">
        <v>464.72222222222223</v>
      </c>
      <c r="M134" s="41">
        <f t="shared" si="2"/>
      </c>
    </row>
    <row r="135" spans="1:13" ht="12.75" customHeight="1">
      <c r="A135" s="41" t="s">
        <v>46</v>
      </c>
      <c r="B135" s="46">
        <v>157</v>
      </c>
      <c r="C135" s="46">
        <v>313348.4076433121</v>
      </c>
      <c r="D135" s="46">
        <v>5144.08280254777</v>
      </c>
      <c r="E135" s="46">
        <v>1988.4713375796177</v>
      </c>
      <c r="F135" s="46">
        <v>44432</v>
      </c>
      <c r="G135" s="46">
        <v>283.0063694267516</v>
      </c>
      <c r="H135" s="46">
        <v>0</v>
      </c>
      <c r="I135" s="46">
        <v>0</v>
      </c>
      <c r="J135" s="46">
        <v>0</v>
      </c>
      <c r="K135" s="46">
        <v>44432</v>
      </c>
      <c r="L135" s="46">
        <v>283.0063694267516</v>
      </c>
      <c r="M135" s="41">
        <f t="shared" si="2"/>
      </c>
    </row>
    <row r="136" spans="1:13" ht="12.75" customHeight="1">
      <c r="A136" s="41" t="s">
        <v>47</v>
      </c>
      <c r="B136" s="46">
        <v>73</v>
      </c>
      <c r="C136" s="46">
        <v>341961.7808219178</v>
      </c>
      <c r="D136" s="46">
        <v>5581.808219178082</v>
      </c>
      <c r="E136" s="46">
        <v>2105.5890410958905</v>
      </c>
      <c r="F136" s="46">
        <v>6765</v>
      </c>
      <c r="G136" s="46">
        <v>92.67123287671232</v>
      </c>
      <c r="H136" s="46">
        <v>0</v>
      </c>
      <c r="I136" s="46">
        <v>0</v>
      </c>
      <c r="J136" s="46">
        <v>0</v>
      </c>
      <c r="K136" s="46">
        <v>6765</v>
      </c>
      <c r="L136" s="46">
        <v>92.67123287671232</v>
      </c>
      <c r="M136" s="41">
        <f t="shared" si="2"/>
      </c>
    </row>
    <row r="137" spans="1:13" ht="12.75" customHeight="1">
      <c r="A137" s="41" t="s">
        <v>5</v>
      </c>
      <c r="B137" s="46">
        <v>4604</v>
      </c>
      <c r="C137" s="46">
        <v>201902.4196350999</v>
      </c>
      <c r="D137" s="46">
        <v>3281.287041702867</v>
      </c>
      <c r="E137" s="46">
        <v>1721.3706429192007</v>
      </c>
      <c r="F137" s="46">
        <v>6742545</v>
      </c>
      <c r="G137" s="46">
        <v>1464.4971763683752</v>
      </c>
      <c r="H137" s="46">
        <v>606537</v>
      </c>
      <c r="I137" s="46">
        <v>1039</v>
      </c>
      <c r="J137" s="46">
        <v>583.7699711260827</v>
      </c>
      <c r="K137" s="46">
        <v>7349082</v>
      </c>
      <c r="L137" s="46">
        <v>1596.2384882710687</v>
      </c>
      <c r="M137" s="41">
        <f t="shared" si="2"/>
      </c>
    </row>
    <row r="138" spans="2:13" ht="12.75" customHeight="1">
      <c r="B138" s="36"/>
      <c r="C138" s="36"/>
      <c r="D138" s="36"/>
      <c r="E138" s="36"/>
      <c r="F138" s="36"/>
      <c r="G138" s="36"/>
      <c r="H138" s="36"/>
      <c r="I138" s="36"/>
      <c r="J138" s="36"/>
      <c r="K138" s="42"/>
      <c r="M138" s="41">
        <f t="shared" si="2"/>
      </c>
    </row>
    <row r="139" spans="1:13" ht="14.25">
      <c r="A139" s="40" t="s">
        <v>14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42"/>
      <c r="M139" s="41">
        <f t="shared" si="2"/>
      </c>
    </row>
    <row r="140" spans="1:13" ht="12.75" customHeight="1">
      <c r="A140" s="41" t="s">
        <v>1</v>
      </c>
      <c r="B140" s="46">
        <v>115</v>
      </c>
      <c r="C140" s="46">
        <v>117036.08695652174</v>
      </c>
      <c r="D140" s="46">
        <v>1902.508</v>
      </c>
      <c r="E140" s="46">
        <v>878.7652173913043</v>
      </c>
      <c r="F140" s="46">
        <v>212888</v>
      </c>
      <c r="G140" s="46">
        <v>1851.2</v>
      </c>
      <c r="H140" s="46">
        <v>88257</v>
      </c>
      <c r="I140" s="46">
        <v>114</v>
      </c>
      <c r="J140" s="46">
        <v>774.1842105263158</v>
      </c>
      <c r="K140" s="46">
        <v>301145</v>
      </c>
      <c r="L140" s="46">
        <v>2618.6521739130435</v>
      </c>
      <c r="M140" s="41">
        <f t="shared" si="2"/>
      </c>
    </row>
    <row r="141" spans="1:13" ht="12.75" customHeight="1">
      <c r="A141" s="41" t="s">
        <v>2</v>
      </c>
      <c r="B141" s="46">
        <v>503</v>
      </c>
      <c r="C141" s="46">
        <v>125256.88667992048</v>
      </c>
      <c r="D141" s="46">
        <v>2050.946679920477</v>
      </c>
      <c r="E141" s="46">
        <v>942.9847713717694</v>
      </c>
      <c r="F141" s="46">
        <v>896102</v>
      </c>
      <c r="G141" s="46">
        <v>1781.5149105367793</v>
      </c>
      <c r="H141" s="46">
        <v>243116</v>
      </c>
      <c r="I141" s="46">
        <v>418</v>
      </c>
      <c r="J141" s="46">
        <v>581.6172248803828</v>
      </c>
      <c r="K141" s="46">
        <v>1139218</v>
      </c>
      <c r="L141" s="46">
        <v>2264.8469184890655</v>
      </c>
      <c r="M141" s="41">
        <f t="shared" si="2"/>
      </c>
    </row>
    <row r="142" spans="1:13" ht="12.75" customHeight="1">
      <c r="A142" s="41" t="s">
        <v>3</v>
      </c>
      <c r="B142" s="46">
        <v>585</v>
      </c>
      <c r="C142" s="46">
        <v>143997.60683760684</v>
      </c>
      <c r="D142" s="46">
        <v>2359.3819487179485</v>
      </c>
      <c r="E142" s="46">
        <v>1101.9965811965812</v>
      </c>
      <c r="F142" s="46">
        <v>1080174</v>
      </c>
      <c r="G142" s="46">
        <v>1846.451282051282</v>
      </c>
      <c r="H142" s="46">
        <v>236117</v>
      </c>
      <c r="I142" s="46">
        <v>403</v>
      </c>
      <c r="J142" s="46">
        <v>585.8982630272952</v>
      </c>
      <c r="K142" s="46">
        <v>1316291</v>
      </c>
      <c r="L142" s="46">
        <v>2250.0700854700854</v>
      </c>
      <c r="M142" s="41">
        <f t="shared" si="2"/>
      </c>
    </row>
    <row r="143" spans="1:13" ht="12.75" customHeight="1">
      <c r="A143" s="41" t="s">
        <v>4</v>
      </c>
      <c r="B143" s="46">
        <v>705</v>
      </c>
      <c r="C143" s="46">
        <v>143664.71489361703</v>
      </c>
      <c r="D143" s="46">
        <v>2322.41085106383</v>
      </c>
      <c r="E143" s="46">
        <v>1116.9696028368796</v>
      </c>
      <c r="F143" s="46">
        <v>1135178</v>
      </c>
      <c r="G143" s="46">
        <v>1610.181560283688</v>
      </c>
      <c r="H143" s="46">
        <v>161719</v>
      </c>
      <c r="I143" s="46">
        <v>340</v>
      </c>
      <c r="J143" s="46">
        <v>475.6441176470588</v>
      </c>
      <c r="K143" s="46">
        <v>1296897</v>
      </c>
      <c r="L143" s="46">
        <v>1839.5702127659574</v>
      </c>
      <c r="M143" s="41">
        <f t="shared" si="2"/>
      </c>
    </row>
    <row r="144" spans="1:13" ht="12.75" customHeight="1">
      <c r="A144" s="41" t="s">
        <v>38</v>
      </c>
      <c r="B144" s="46">
        <v>797</v>
      </c>
      <c r="C144" s="46">
        <v>159206.65872020076</v>
      </c>
      <c r="D144" s="46">
        <v>2575.440401505646</v>
      </c>
      <c r="E144" s="46">
        <v>1199.15373902133</v>
      </c>
      <c r="F144" s="46">
        <v>1257851</v>
      </c>
      <c r="G144" s="46">
        <v>1578.2321204516938</v>
      </c>
      <c r="H144" s="46">
        <v>90737</v>
      </c>
      <c r="I144" s="46">
        <v>191</v>
      </c>
      <c r="J144" s="46">
        <v>475.0628272251309</v>
      </c>
      <c r="K144" s="46">
        <v>1348588</v>
      </c>
      <c r="L144" s="46">
        <v>1692.0803011292346</v>
      </c>
      <c r="M144" s="41">
        <f t="shared" si="2"/>
      </c>
    </row>
    <row r="145" spans="1:13" ht="12.75" customHeight="1">
      <c r="A145" s="41" t="s">
        <v>39</v>
      </c>
      <c r="B145" s="46">
        <v>653</v>
      </c>
      <c r="C145" s="46">
        <v>178730.90352220522</v>
      </c>
      <c r="D145" s="46">
        <v>2910.7416539050537</v>
      </c>
      <c r="E145" s="46">
        <v>1509.4801837672283</v>
      </c>
      <c r="F145" s="46">
        <v>943422</v>
      </c>
      <c r="G145" s="46">
        <v>1444.750382848392</v>
      </c>
      <c r="H145" s="46">
        <v>0</v>
      </c>
      <c r="I145" s="46">
        <v>0</v>
      </c>
      <c r="J145" s="46">
        <v>0</v>
      </c>
      <c r="K145" s="46">
        <v>943422</v>
      </c>
      <c r="L145" s="46">
        <v>1444.750382848392</v>
      </c>
      <c r="M145" s="41">
        <f t="shared" si="2"/>
      </c>
    </row>
    <row r="146" spans="1:13" ht="12.75" customHeight="1">
      <c r="A146" s="41" t="s">
        <v>40</v>
      </c>
      <c r="B146" s="46">
        <v>608</v>
      </c>
      <c r="C146" s="46">
        <v>187589.17763157896</v>
      </c>
      <c r="D146" s="46">
        <v>3054.6356578947366</v>
      </c>
      <c r="E146" s="46">
        <v>1681.8832236842106</v>
      </c>
      <c r="F146" s="46">
        <v>809899</v>
      </c>
      <c r="G146" s="46">
        <v>1332.0707236842106</v>
      </c>
      <c r="H146" s="46">
        <v>0</v>
      </c>
      <c r="I146" s="46">
        <v>0</v>
      </c>
      <c r="J146" s="46">
        <v>0</v>
      </c>
      <c r="K146" s="46">
        <v>809899</v>
      </c>
      <c r="L146" s="46">
        <v>1332.0707236842106</v>
      </c>
      <c r="M146" s="41">
        <f t="shared" si="2"/>
      </c>
    </row>
    <row r="147" spans="1:13" ht="12.75" customHeight="1">
      <c r="A147" s="41" t="s">
        <v>41</v>
      </c>
      <c r="B147" s="46">
        <v>514</v>
      </c>
      <c r="C147" s="46">
        <v>197310.4280155642</v>
      </c>
      <c r="D147" s="46">
        <v>3204.910505836576</v>
      </c>
      <c r="E147" s="46">
        <v>1466.7183852140079</v>
      </c>
      <c r="F147" s="46">
        <v>615648</v>
      </c>
      <c r="G147" s="46">
        <v>1197.7587548638132</v>
      </c>
      <c r="H147" s="46">
        <v>0</v>
      </c>
      <c r="I147" s="46">
        <v>0</v>
      </c>
      <c r="J147" s="46">
        <v>0</v>
      </c>
      <c r="K147" s="46">
        <v>615648</v>
      </c>
      <c r="L147" s="46">
        <v>1197.7587548638132</v>
      </c>
      <c r="M147" s="41">
        <f t="shared" si="2"/>
      </c>
    </row>
    <row r="148" spans="1:13" ht="12.75" customHeight="1">
      <c r="A148" s="41" t="s">
        <v>42</v>
      </c>
      <c r="B148" s="46">
        <v>457</v>
      </c>
      <c r="C148" s="46">
        <v>210894.68271334792</v>
      </c>
      <c r="D148" s="46">
        <v>3409.7199124726476</v>
      </c>
      <c r="E148" s="46">
        <v>1826.741794310722</v>
      </c>
      <c r="F148" s="46">
        <v>523451</v>
      </c>
      <c r="G148" s="46">
        <v>1145.4070021881837</v>
      </c>
      <c r="H148" s="46">
        <v>0</v>
      </c>
      <c r="I148" s="46">
        <v>0</v>
      </c>
      <c r="J148" s="46">
        <v>0</v>
      </c>
      <c r="K148" s="46">
        <v>523451</v>
      </c>
      <c r="L148" s="46">
        <v>1145.4070021881837</v>
      </c>
      <c r="M148" s="41">
        <f t="shared" si="2"/>
      </c>
    </row>
    <row r="149" spans="1:13" ht="12.75" customHeight="1">
      <c r="A149" s="41" t="s">
        <v>43</v>
      </c>
      <c r="B149" s="46">
        <v>332</v>
      </c>
      <c r="C149" s="46">
        <v>228327.2590361446</v>
      </c>
      <c r="D149" s="46">
        <v>3764.0843373493976</v>
      </c>
      <c r="E149" s="46">
        <v>1712.2228915662652</v>
      </c>
      <c r="F149" s="46">
        <v>262477</v>
      </c>
      <c r="G149" s="46">
        <v>790.593373493976</v>
      </c>
      <c r="H149" s="46">
        <v>0</v>
      </c>
      <c r="I149" s="46">
        <v>0</v>
      </c>
      <c r="J149" s="46">
        <v>0</v>
      </c>
      <c r="K149" s="46">
        <v>262477</v>
      </c>
      <c r="L149" s="46">
        <v>790.593373493976</v>
      </c>
      <c r="M149" s="41">
        <f t="shared" si="2"/>
      </c>
    </row>
    <row r="150" spans="1:13" ht="12.75" customHeight="1">
      <c r="A150" s="41" t="s">
        <v>44</v>
      </c>
      <c r="B150" s="46">
        <v>283</v>
      </c>
      <c r="C150" s="46">
        <v>245146.04240282686</v>
      </c>
      <c r="D150" s="46">
        <v>4019.9222614840987</v>
      </c>
      <c r="E150" s="46">
        <v>1844.7773851590107</v>
      </c>
      <c r="F150" s="46">
        <v>190459</v>
      </c>
      <c r="G150" s="46">
        <v>673</v>
      </c>
      <c r="H150" s="46">
        <v>0</v>
      </c>
      <c r="I150" s="46">
        <v>0</v>
      </c>
      <c r="J150" s="46">
        <v>0</v>
      </c>
      <c r="K150" s="46">
        <v>190459</v>
      </c>
      <c r="L150" s="46">
        <v>673</v>
      </c>
      <c r="M150" s="41">
        <f t="shared" si="2"/>
      </c>
    </row>
    <row r="151" spans="1:13" ht="12.75" customHeight="1">
      <c r="A151" s="41" t="s">
        <v>45</v>
      </c>
      <c r="B151" s="46">
        <v>194</v>
      </c>
      <c r="C151" s="46">
        <v>255224.43298969071</v>
      </c>
      <c r="D151" s="46">
        <v>4213.448453608247</v>
      </c>
      <c r="E151" s="46">
        <v>2572.840206185567</v>
      </c>
      <c r="F151" s="46">
        <v>94799</v>
      </c>
      <c r="G151" s="46">
        <v>488.6546391752577</v>
      </c>
      <c r="H151" s="46">
        <v>0</v>
      </c>
      <c r="I151" s="46">
        <v>0</v>
      </c>
      <c r="J151" s="46">
        <v>0</v>
      </c>
      <c r="K151" s="46">
        <v>94799</v>
      </c>
      <c r="L151" s="46">
        <v>488.6546391752577</v>
      </c>
      <c r="M151" s="41">
        <f t="shared" si="2"/>
      </c>
    </row>
    <row r="152" spans="1:13" ht="12.75" customHeight="1">
      <c r="A152" s="41" t="s">
        <v>46</v>
      </c>
      <c r="B152" s="46">
        <v>135</v>
      </c>
      <c r="C152" s="46">
        <v>269948.14814814815</v>
      </c>
      <c r="D152" s="46">
        <v>4483.696296296296</v>
      </c>
      <c r="E152" s="46">
        <v>2007.0740740740741</v>
      </c>
      <c r="F152" s="46">
        <v>37617</v>
      </c>
      <c r="G152" s="46">
        <v>278.64444444444445</v>
      </c>
      <c r="H152" s="46">
        <v>0</v>
      </c>
      <c r="I152" s="46">
        <v>0</v>
      </c>
      <c r="J152" s="46">
        <v>0</v>
      </c>
      <c r="K152" s="46">
        <v>37617</v>
      </c>
      <c r="L152" s="46">
        <v>278.64444444444445</v>
      </c>
      <c r="M152" s="41">
        <f t="shared" si="2"/>
      </c>
    </row>
    <row r="153" spans="1:13" ht="12.75" customHeight="1">
      <c r="A153" s="41" t="s">
        <v>47</v>
      </c>
      <c r="B153" s="46">
        <v>69</v>
      </c>
      <c r="C153" s="46">
        <v>292917.39130434784</v>
      </c>
      <c r="D153" s="46">
        <v>4879.869565217391</v>
      </c>
      <c r="E153" s="46">
        <v>2178.4347826086955</v>
      </c>
      <c r="F153" s="46">
        <v>5473</v>
      </c>
      <c r="G153" s="46">
        <v>79.31884057971014</v>
      </c>
      <c r="H153" s="46">
        <v>0</v>
      </c>
      <c r="I153" s="46">
        <v>0</v>
      </c>
      <c r="J153" s="46">
        <v>0</v>
      </c>
      <c r="K153" s="46">
        <v>5473</v>
      </c>
      <c r="L153" s="46">
        <v>79.31884057971014</v>
      </c>
      <c r="M153" s="41">
        <f t="shared" si="2"/>
      </c>
    </row>
    <row r="154" spans="1:13" ht="12.75" customHeight="1">
      <c r="A154" s="41" t="s">
        <v>5</v>
      </c>
      <c r="B154" s="46">
        <v>5950</v>
      </c>
      <c r="C154" s="46">
        <v>179627.5705882353</v>
      </c>
      <c r="D154" s="46">
        <v>2929.5479781512604</v>
      </c>
      <c r="E154" s="46">
        <v>1440.5301260504202</v>
      </c>
      <c r="F154" s="46">
        <v>8065438</v>
      </c>
      <c r="G154" s="46">
        <v>1355.5357983193278</v>
      </c>
      <c r="H154" s="46">
        <v>819946</v>
      </c>
      <c r="I154" s="46">
        <v>1466</v>
      </c>
      <c r="J154" s="46">
        <v>559.3083219645293</v>
      </c>
      <c r="K154" s="46">
        <v>8885384</v>
      </c>
      <c r="L154" s="46">
        <v>1493.3418487394958</v>
      </c>
      <c r="M154" s="41">
        <f t="shared" si="2"/>
      </c>
    </row>
    <row r="155" spans="2:13" ht="12.75" customHeight="1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41">
        <f t="shared" si="2"/>
      </c>
    </row>
    <row r="156" spans="1:13" ht="14.25">
      <c r="A156" s="40" t="s">
        <v>15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42"/>
      <c r="M156" s="41">
        <f t="shared" si="2"/>
      </c>
    </row>
    <row r="157" spans="1:13" ht="12.75" customHeight="1">
      <c r="A157" s="41" t="s">
        <v>1</v>
      </c>
      <c r="B157" s="46">
        <v>154</v>
      </c>
      <c r="C157" s="46">
        <v>114805.1948051948</v>
      </c>
      <c r="D157" s="46">
        <v>1577.7874675324676</v>
      </c>
      <c r="E157" s="46">
        <v>691.024090909091</v>
      </c>
      <c r="F157" s="46">
        <v>230154</v>
      </c>
      <c r="G157" s="46">
        <v>1494.5064935064936</v>
      </c>
      <c r="H157" s="46">
        <v>88549</v>
      </c>
      <c r="I157" s="46">
        <v>139</v>
      </c>
      <c r="J157" s="46">
        <v>637.043165467626</v>
      </c>
      <c r="K157" s="46">
        <v>318703</v>
      </c>
      <c r="L157" s="46">
        <v>2069.5</v>
      </c>
      <c r="M157" s="41">
        <f t="shared" si="2"/>
      </c>
    </row>
    <row r="158" spans="1:13" ht="12.75" customHeight="1">
      <c r="A158" s="41" t="s">
        <v>2</v>
      </c>
      <c r="B158" s="46">
        <v>628</v>
      </c>
      <c r="C158" s="46">
        <v>110321.98248407643</v>
      </c>
      <c r="D158" s="46">
        <v>1550.2712420382165</v>
      </c>
      <c r="E158" s="46">
        <v>718.9943949044585</v>
      </c>
      <c r="F158" s="46">
        <v>820195</v>
      </c>
      <c r="G158" s="46">
        <v>1306.0429936305732</v>
      </c>
      <c r="H158" s="46">
        <v>212558</v>
      </c>
      <c r="I158" s="46">
        <v>409</v>
      </c>
      <c r="J158" s="46">
        <v>519.7017114914426</v>
      </c>
      <c r="K158" s="46">
        <v>1032753</v>
      </c>
      <c r="L158" s="46">
        <v>1644.5111464968154</v>
      </c>
      <c r="M158" s="41">
        <f t="shared" si="2"/>
      </c>
    </row>
    <row r="159" spans="1:13" ht="12.75" customHeight="1">
      <c r="A159" s="41" t="s">
        <v>3</v>
      </c>
      <c r="B159" s="46">
        <v>725</v>
      </c>
      <c r="C159" s="46">
        <v>119035.63034482759</v>
      </c>
      <c r="D159" s="46">
        <v>1668.1832827586206</v>
      </c>
      <c r="E159" s="46">
        <v>787.9397103448276</v>
      </c>
      <c r="F159" s="46">
        <v>887523</v>
      </c>
      <c r="G159" s="46">
        <v>1224.1696551724137</v>
      </c>
      <c r="H159" s="46">
        <v>158026</v>
      </c>
      <c r="I159" s="46">
        <v>326</v>
      </c>
      <c r="J159" s="46">
        <v>484.74233128834356</v>
      </c>
      <c r="K159" s="46">
        <v>1045549</v>
      </c>
      <c r="L159" s="46">
        <v>1442.136551724138</v>
      </c>
      <c r="M159" s="41">
        <f t="shared" si="2"/>
      </c>
    </row>
    <row r="160" spans="1:13" ht="12.75" customHeight="1">
      <c r="A160" s="41" t="s">
        <v>4</v>
      </c>
      <c r="B160" s="46">
        <v>792</v>
      </c>
      <c r="C160" s="46">
        <v>127947.97474747474</v>
      </c>
      <c r="D160" s="46">
        <v>1800.2548737373736</v>
      </c>
      <c r="E160" s="46">
        <v>834.4570707070707</v>
      </c>
      <c r="F160" s="46">
        <v>892518</v>
      </c>
      <c r="G160" s="46">
        <v>1126.9166666666667</v>
      </c>
      <c r="H160" s="46">
        <v>106309</v>
      </c>
      <c r="I160" s="46">
        <v>221</v>
      </c>
      <c r="J160" s="46">
        <v>481.03619909502265</v>
      </c>
      <c r="K160" s="46">
        <v>998827</v>
      </c>
      <c r="L160" s="46">
        <v>1261.145202020202</v>
      </c>
      <c r="M160" s="41">
        <f t="shared" si="2"/>
      </c>
    </row>
    <row r="161" spans="1:13" ht="12.75" customHeight="1">
      <c r="A161" s="41" t="s">
        <v>38</v>
      </c>
      <c r="B161" s="46">
        <v>772</v>
      </c>
      <c r="C161" s="46">
        <v>142796.8419689119</v>
      </c>
      <c r="D161" s="46">
        <v>2000.0760880829016</v>
      </c>
      <c r="E161" s="46">
        <v>913.8512953367876</v>
      </c>
      <c r="F161" s="46">
        <v>832644</v>
      </c>
      <c r="G161" s="46">
        <v>1078.5544041450778</v>
      </c>
      <c r="H161" s="46">
        <v>56719</v>
      </c>
      <c r="I161" s="46">
        <v>122</v>
      </c>
      <c r="J161" s="46">
        <v>464.90983606557376</v>
      </c>
      <c r="K161" s="46">
        <v>889363</v>
      </c>
      <c r="L161" s="46">
        <v>1152.0246113989638</v>
      </c>
      <c r="M161" s="41">
        <f t="shared" si="2"/>
      </c>
    </row>
    <row r="162" spans="1:13" ht="12.75" customHeight="1">
      <c r="A162" s="41" t="s">
        <v>39</v>
      </c>
      <c r="B162" s="46">
        <v>579</v>
      </c>
      <c r="C162" s="46">
        <v>165208.24870466322</v>
      </c>
      <c r="D162" s="46">
        <v>2302.710103626943</v>
      </c>
      <c r="E162" s="46">
        <v>1006.91609671848</v>
      </c>
      <c r="F162" s="46">
        <v>572425</v>
      </c>
      <c r="G162" s="46">
        <v>988.6442141623489</v>
      </c>
      <c r="H162" s="46">
        <v>0</v>
      </c>
      <c r="I162" s="46">
        <v>0</v>
      </c>
      <c r="J162" s="46">
        <v>0</v>
      </c>
      <c r="K162" s="46">
        <v>572425</v>
      </c>
      <c r="L162" s="46">
        <v>988.6442141623489</v>
      </c>
      <c r="M162" s="41">
        <f t="shared" si="2"/>
      </c>
    </row>
    <row r="163" spans="1:13" ht="12.75" customHeight="1">
      <c r="A163" s="41" t="s">
        <v>40</v>
      </c>
      <c r="B163" s="46">
        <v>507</v>
      </c>
      <c r="C163" s="46">
        <v>172289.40631163708</v>
      </c>
      <c r="D163" s="46">
        <v>2413.4773175542405</v>
      </c>
      <c r="E163" s="46">
        <v>1172.6193293885601</v>
      </c>
      <c r="F163" s="46">
        <v>450791</v>
      </c>
      <c r="G163" s="46">
        <v>889.1341222879685</v>
      </c>
      <c r="H163" s="46">
        <v>0</v>
      </c>
      <c r="I163" s="46">
        <v>0</v>
      </c>
      <c r="J163" s="46">
        <v>0</v>
      </c>
      <c r="K163" s="46">
        <v>450791</v>
      </c>
      <c r="L163" s="46">
        <v>889.1341222879685</v>
      </c>
      <c r="M163" s="41">
        <f t="shared" si="2"/>
      </c>
    </row>
    <row r="164" spans="1:13" ht="12.75" customHeight="1">
      <c r="A164" s="41" t="s">
        <v>41</v>
      </c>
      <c r="B164" s="46">
        <v>387</v>
      </c>
      <c r="C164" s="46">
        <v>187190.50129198967</v>
      </c>
      <c r="D164" s="46">
        <v>2621.093023255814</v>
      </c>
      <c r="E164" s="46">
        <v>1161.5219638242895</v>
      </c>
      <c r="F164" s="46">
        <v>334146</v>
      </c>
      <c r="G164" s="46">
        <v>863.4263565891473</v>
      </c>
      <c r="H164" s="46">
        <v>0</v>
      </c>
      <c r="I164" s="46">
        <v>0</v>
      </c>
      <c r="J164" s="46">
        <v>0</v>
      </c>
      <c r="K164" s="46">
        <v>334146</v>
      </c>
      <c r="L164" s="46">
        <v>863.4263565891473</v>
      </c>
      <c r="M164" s="41">
        <f t="shared" si="2"/>
      </c>
    </row>
    <row r="165" spans="1:13" ht="12.75" customHeight="1">
      <c r="A165" s="41" t="s">
        <v>42</v>
      </c>
      <c r="B165" s="46">
        <v>268</v>
      </c>
      <c r="C165" s="46">
        <v>209574.8432835821</v>
      </c>
      <c r="D165" s="46">
        <v>2895.9477611940297</v>
      </c>
      <c r="E165" s="46">
        <v>1285.8171641791046</v>
      </c>
      <c r="F165" s="46">
        <v>247036</v>
      </c>
      <c r="G165" s="46">
        <v>921.776119402985</v>
      </c>
      <c r="H165" s="46">
        <v>0</v>
      </c>
      <c r="I165" s="46">
        <v>0</v>
      </c>
      <c r="J165" s="46">
        <v>0</v>
      </c>
      <c r="K165" s="46">
        <v>247036</v>
      </c>
      <c r="L165" s="46">
        <v>921.776119402985</v>
      </c>
      <c r="M165" s="41">
        <f t="shared" si="2"/>
      </c>
    </row>
    <row r="166" spans="1:13" ht="12.75" customHeight="1">
      <c r="A166" s="41" t="s">
        <v>43</v>
      </c>
      <c r="B166" s="46">
        <v>217</v>
      </c>
      <c r="C166" s="46">
        <v>233210.82949308757</v>
      </c>
      <c r="D166" s="46">
        <v>3221.663594470046</v>
      </c>
      <c r="E166" s="46">
        <v>1367.9124423963133</v>
      </c>
      <c r="F166" s="46">
        <v>135051</v>
      </c>
      <c r="G166" s="46">
        <v>622.3548387096774</v>
      </c>
      <c r="H166" s="46">
        <v>0</v>
      </c>
      <c r="I166" s="46">
        <v>0</v>
      </c>
      <c r="J166" s="46">
        <v>0</v>
      </c>
      <c r="K166" s="46">
        <v>135051</v>
      </c>
      <c r="L166" s="46">
        <v>622.3548387096774</v>
      </c>
      <c r="M166" s="41">
        <f t="shared" si="2"/>
      </c>
    </row>
    <row r="167" spans="1:13" ht="12.75" customHeight="1">
      <c r="A167" s="41" t="s">
        <v>44</v>
      </c>
      <c r="B167" s="46">
        <v>165</v>
      </c>
      <c r="C167" s="46">
        <v>255559.0606060606</v>
      </c>
      <c r="D167" s="46">
        <v>3499.9939393939394</v>
      </c>
      <c r="E167" s="46">
        <v>1381.3030303030303</v>
      </c>
      <c r="F167" s="46">
        <v>87945</v>
      </c>
      <c r="G167" s="46">
        <v>533</v>
      </c>
      <c r="H167" s="46">
        <v>0</v>
      </c>
      <c r="I167" s="46">
        <v>0</v>
      </c>
      <c r="J167" s="46">
        <v>0</v>
      </c>
      <c r="K167" s="46">
        <v>87945</v>
      </c>
      <c r="L167" s="46">
        <v>533</v>
      </c>
      <c r="M167" s="41">
        <f t="shared" si="2"/>
      </c>
    </row>
    <row r="168" spans="1:13" ht="12.75" customHeight="1">
      <c r="A168" s="41" t="s">
        <v>45</v>
      </c>
      <c r="B168" s="46">
        <v>83</v>
      </c>
      <c r="C168" s="46">
        <v>267285.5421686747</v>
      </c>
      <c r="D168" s="46">
        <v>3683.626506024096</v>
      </c>
      <c r="E168" s="46">
        <v>1413.6746987951808</v>
      </c>
      <c r="F168" s="46">
        <v>32492</v>
      </c>
      <c r="G168" s="46">
        <v>391.4698795180723</v>
      </c>
      <c r="H168" s="46">
        <v>0</v>
      </c>
      <c r="I168" s="46">
        <v>0</v>
      </c>
      <c r="J168" s="46">
        <v>0</v>
      </c>
      <c r="K168" s="46">
        <v>32492</v>
      </c>
      <c r="L168" s="46">
        <v>391.4698795180723</v>
      </c>
      <c r="M168" s="41">
        <f t="shared" si="2"/>
      </c>
    </row>
    <row r="169" spans="1:13" ht="12.75" customHeight="1">
      <c r="A169" s="41" t="s">
        <v>46</v>
      </c>
      <c r="B169" s="46">
        <v>58</v>
      </c>
      <c r="C169" s="46">
        <v>269966.5517241379</v>
      </c>
      <c r="D169" s="46">
        <v>3785.2413793103447</v>
      </c>
      <c r="E169" s="46">
        <v>1387.3103448275863</v>
      </c>
      <c r="F169" s="46">
        <v>13509</v>
      </c>
      <c r="G169" s="46">
        <v>232.91379310344828</v>
      </c>
      <c r="H169" s="46">
        <v>0</v>
      </c>
      <c r="I169" s="46">
        <v>0</v>
      </c>
      <c r="J169" s="46">
        <v>0</v>
      </c>
      <c r="K169" s="46">
        <v>13509</v>
      </c>
      <c r="L169" s="46">
        <v>232.91379310344828</v>
      </c>
      <c r="M169" s="41">
        <f t="shared" si="2"/>
      </c>
    </row>
    <row r="170" spans="1:13" ht="12.75" customHeight="1">
      <c r="A170" s="41" t="s">
        <v>47</v>
      </c>
      <c r="B170" s="46">
        <v>39</v>
      </c>
      <c r="C170" s="46">
        <v>284136.6153846154</v>
      </c>
      <c r="D170" s="46">
        <v>4101.7692307692305</v>
      </c>
      <c r="E170" s="46">
        <v>1740.4615384615386</v>
      </c>
      <c r="F170" s="46">
        <v>2521</v>
      </c>
      <c r="G170" s="46">
        <v>64.64102564102564</v>
      </c>
      <c r="H170" s="46">
        <v>0</v>
      </c>
      <c r="I170" s="46">
        <v>0</v>
      </c>
      <c r="J170" s="46">
        <v>0</v>
      </c>
      <c r="K170" s="46">
        <v>2521</v>
      </c>
      <c r="L170" s="46">
        <v>64.64102564102564</v>
      </c>
      <c r="M170" s="41">
        <f t="shared" si="2"/>
      </c>
    </row>
    <row r="171" spans="1:13" ht="12.75" customHeight="1">
      <c r="A171" s="41" t="s">
        <v>5</v>
      </c>
      <c r="B171" s="46">
        <v>5374</v>
      </c>
      <c r="C171" s="46">
        <v>155963.93096390026</v>
      </c>
      <c r="D171" s="46">
        <v>2178.0938295496835</v>
      </c>
      <c r="E171" s="46">
        <v>978.3485485671753</v>
      </c>
      <c r="F171" s="46">
        <v>5538950</v>
      </c>
      <c r="G171" s="46">
        <v>1030.6940826200223</v>
      </c>
      <c r="H171" s="46">
        <v>622161</v>
      </c>
      <c r="I171" s="46">
        <v>1217</v>
      </c>
      <c r="J171" s="46">
        <v>511.2251437962202</v>
      </c>
      <c r="K171" s="46">
        <v>6161111</v>
      </c>
      <c r="L171" s="46">
        <v>1146.4665053963529</v>
      </c>
      <c r="M171" s="41">
        <f t="shared" si="2"/>
      </c>
    </row>
    <row r="172" spans="2:13" ht="12.75" customHeight="1">
      <c r="B172" s="36"/>
      <c r="C172" s="36"/>
      <c r="D172" s="36"/>
      <c r="E172" s="36"/>
      <c r="F172" s="36"/>
      <c r="G172" s="36"/>
      <c r="H172" s="36"/>
      <c r="I172" s="36"/>
      <c r="J172" s="36"/>
      <c r="K172" s="42"/>
      <c r="M172" s="41">
        <f t="shared" si="2"/>
      </c>
    </row>
    <row r="173" spans="1:13" ht="14.25">
      <c r="A173" s="40" t="s">
        <v>16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42"/>
      <c r="M173" s="41">
        <f t="shared" si="2"/>
      </c>
    </row>
    <row r="174" spans="1:13" ht="12.75" customHeight="1">
      <c r="A174" s="41" t="s">
        <v>1</v>
      </c>
      <c r="B174" s="46">
        <v>149</v>
      </c>
      <c r="C174" s="46">
        <v>131575.08053691275</v>
      </c>
      <c r="D174" s="46">
        <v>1922.5965100671142</v>
      </c>
      <c r="E174" s="46">
        <v>1079.0986577181209</v>
      </c>
      <c r="F174" s="46">
        <v>276497</v>
      </c>
      <c r="G174" s="46">
        <v>1855.6845637583892</v>
      </c>
      <c r="H174" s="46">
        <v>142406</v>
      </c>
      <c r="I174" s="46">
        <v>144</v>
      </c>
      <c r="J174" s="46">
        <v>988.9305555555555</v>
      </c>
      <c r="K174" s="46">
        <v>418903</v>
      </c>
      <c r="L174" s="46">
        <v>2811.4295302013425</v>
      </c>
      <c r="M174" s="41">
        <f t="shared" si="2"/>
      </c>
    </row>
    <row r="175" spans="1:13" ht="12.75" customHeight="1">
      <c r="A175" s="41" t="s">
        <v>2</v>
      </c>
      <c r="B175" s="46">
        <v>814</v>
      </c>
      <c r="C175" s="46">
        <v>123000.47788697788</v>
      </c>
      <c r="D175" s="46">
        <v>1848.24457002457</v>
      </c>
      <c r="E175" s="46">
        <v>1023.6102579852579</v>
      </c>
      <c r="F175" s="46">
        <v>1304225</v>
      </c>
      <c r="G175" s="46">
        <v>1602.2420147420148</v>
      </c>
      <c r="H175" s="46">
        <v>475591</v>
      </c>
      <c r="I175" s="46">
        <v>662</v>
      </c>
      <c r="J175" s="46">
        <v>718.4154078549849</v>
      </c>
      <c r="K175" s="46">
        <v>1779816</v>
      </c>
      <c r="L175" s="46">
        <v>2186.5061425061426</v>
      </c>
      <c r="M175" s="41">
        <f t="shared" si="2"/>
      </c>
    </row>
    <row r="176" spans="1:13" ht="12.75" customHeight="1">
      <c r="A176" s="41" t="s">
        <v>3</v>
      </c>
      <c r="B176" s="46">
        <v>1083</v>
      </c>
      <c r="C176" s="46">
        <v>135281.81717451522</v>
      </c>
      <c r="D176" s="46">
        <v>2027.789372114497</v>
      </c>
      <c r="E176" s="46">
        <v>1132.436057248384</v>
      </c>
      <c r="F176" s="46">
        <v>1707607</v>
      </c>
      <c r="G176" s="46">
        <v>1576.7377654662973</v>
      </c>
      <c r="H176" s="46">
        <v>500106</v>
      </c>
      <c r="I176" s="46">
        <v>681</v>
      </c>
      <c r="J176" s="46">
        <v>734.3700440528635</v>
      </c>
      <c r="K176" s="46">
        <v>2207713</v>
      </c>
      <c r="L176" s="46">
        <v>2038.516158818098</v>
      </c>
      <c r="M176" s="41">
        <f t="shared" si="2"/>
      </c>
    </row>
    <row r="177" spans="1:13" ht="12.75" customHeight="1">
      <c r="A177" s="41" t="s">
        <v>4</v>
      </c>
      <c r="B177" s="46">
        <v>1400</v>
      </c>
      <c r="C177" s="46">
        <v>143217.13214285715</v>
      </c>
      <c r="D177" s="46">
        <v>2147.900514285714</v>
      </c>
      <c r="E177" s="46">
        <v>1192.3374857142858</v>
      </c>
      <c r="F177" s="46">
        <v>2004658</v>
      </c>
      <c r="G177" s="46">
        <v>1431.8985714285714</v>
      </c>
      <c r="H177" s="46">
        <v>488680</v>
      </c>
      <c r="I177" s="46">
        <v>681</v>
      </c>
      <c r="J177" s="46">
        <v>717.5917767988252</v>
      </c>
      <c r="K177" s="46">
        <v>2493338</v>
      </c>
      <c r="L177" s="46">
        <v>1780.9557142857143</v>
      </c>
      <c r="M177" s="41">
        <f t="shared" si="2"/>
      </c>
    </row>
    <row r="178" spans="1:13" ht="12.75" customHeight="1">
      <c r="A178" s="41" t="s">
        <v>38</v>
      </c>
      <c r="B178" s="46">
        <v>1437</v>
      </c>
      <c r="C178" s="46">
        <v>154267.67710508002</v>
      </c>
      <c r="D178" s="46">
        <v>2295.197828810021</v>
      </c>
      <c r="E178" s="46">
        <v>1244.4321503131523</v>
      </c>
      <c r="F178" s="46">
        <v>1905881</v>
      </c>
      <c r="G178" s="46">
        <v>1326.2915796798886</v>
      </c>
      <c r="H178" s="46">
        <v>246553</v>
      </c>
      <c r="I178" s="46">
        <v>372</v>
      </c>
      <c r="J178" s="46">
        <v>662.7768817204301</v>
      </c>
      <c r="K178" s="46">
        <v>2152434</v>
      </c>
      <c r="L178" s="46">
        <v>1497.866388308977</v>
      </c>
      <c r="M178" s="41">
        <f t="shared" si="2"/>
      </c>
    </row>
    <row r="179" spans="1:13" ht="12.75" customHeight="1">
      <c r="A179" s="41" t="s">
        <v>39</v>
      </c>
      <c r="B179" s="46">
        <v>1252</v>
      </c>
      <c r="C179" s="46">
        <v>163075.1892971246</v>
      </c>
      <c r="D179" s="46">
        <v>2447.6462140575077</v>
      </c>
      <c r="E179" s="46">
        <v>1380.7381389776358</v>
      </c>
      <c r="F179" s="46">
        <v>1364959</v>
      </c>
      <c r="G179" s="46">
        <v>1090.2228434504793</v>
      </c>
      <c r="H179" s="46">
        <v>0</v>
      </c>
      <c r="I179" s="46">
        <v>0</v>
      </c>
      <c r="J179" s="46">
        <v>0</v>
      </c>
      <c r="K179" s="46">
        <v>1364959</v>
      </c>
      <c r="L179" s="46">
        <v>1090.2228434504793</v>
      </c>
      <c r="M179" s="41">
        <f t="shared" si="2"/>
      </c>
    </row>
    <row r="180" spans="1:13" ht="12.75" customHeight="1">
      <c r="A180" s="41" t="s">
        <v>40</v>
      </c>
      <c r="B180" s="46">
        <v>1183</v>
      </c>
      <c r="C180" s="46">
        <v>180790.40152155538</v>
      </c>
      <c r="D180" s="46">
        <v>2697.3643279797125</v>
      </c>
      <c r="E180" s="46">
        <v>1420.3110735418427</v>
      </c>
      <c r="F180" s="46">
        <v>1303714</v>
      </c>
      <c r="G180" s="46">
        <v>1102.0405748098055</v>
      </c>
      <c r="H180" s="46">
        <v>0</v>
      </c>
      <c r="I180" s="46">
        <v>0</v>
      </c>
      <c r="J180" s="46">
        <v>0</v>
      </c>
      <c r="K180" s="46">
        <v>1303714</v>
      </c>
      <c r="L180" s="46">
        <v>1102.0405748098055</v>
      </c>
      <c r="M180" s="41">
        <f t="shared" si="2"/>
      </c>
    </row>
    <row r="181" spans="1:13" ht="12.75" customHeight="1">
      <c r="A181" s="41" t="s">
        <v>41</v>
      </c>
      <c r="B181" s="46">
        <v>985</v>
      </c>
      <c r="C181" s="46">
        <v>191392.54111675126</v>
      </c>
      <c r="D181" s="46">
        <v>2862.357360406091</v>
      </c>
      <c r="E181" s="46">
        <v>1424.9418578680202</v>
      </c>
      <c r="F181" s="46">
        <v>988650</v>
      </c>
      <c r="G181" s="46">
        <v>1003.7055837563452</v>
      </c>
      <c r="H181" s="46">
        <v>0</v>
      </c>
      <c r="I181" s="46">
        <v>0</v>
      </c>
      <c r="J181" s="46">
        <v>0</v>
      </c>
      <c r="K181" s="46">
        <v>988650</v>
      </c>
      <c r="L181" s="46">
        <v>1003.7055837563452</v>
      </c>
      <c r="M181" s="41">
        <f t="shared" si="2"/>
      </c>
    </row>
    <row r="182" spans="1:13" ht="12.75" customHeight="1">
      <c r="A182" s="41" t="s">
        <v>42</v>
      </c>
      <c r="B182" s="46">
        <v>764</v>
      </c>
      <c r="C182" s="46">
        <v>211682.50654450263</v>
      </c>
      <c r="D182" s="46">
        <v>3142.205287958115</v>
      </c>
      <c r="E182" s="46">
        <v>1910.652827225131</v>
      </c>
      <c r="F182" s="46">
        <v>784299</v>
      </c>
      <c r="G182" s="46">
        <v>1026.5693717277486</v>
      </c>
      <c r="H182" s="46">
        <v>0</v>
      </c>
      <c r="I182" s="46">
        <v>0</v>
      </c>
      <c r="J182" s="46">
        <v>0</v>
      </c>
      <c r="K182" s="46">
        <v>784299</v>
      </c>
      <c r="L182" s="46">
        <v>1026.5693717277486</v>
      </c>
      <c r="M182" s="41">
        <f t="shared" si="2"/>
      </c>
    </row>
    <row r="183" spans="1:13" ht="12.75" customHeight="1">
      <c r="A183" s="41" t="s">
        <v>43</v>
      </c>
      <c r="B183" s="46">
        <v>574</v>
      </c>
      <c r="C183" s="46">
        <v>220937.27526132404</v>
      </c>
      <c r="D183" s="46">
        <v>3293.8531707317075</v>
      </c>
      <c r="E183" s="46">
        <v>1925.9013937282227</v>
      </c>
      <c r="F183" s="46">
        <v>375306</v>
      </c>
      <c r="G183" s="46">
        <v>653.8432055749129</v>
      </c>
      <c r="H183" s="46">
        <v>0</v>
      </c>
      <c r="I183" s="46">
        <v>0</v>
      </c>
      <c r="J183" s="46">
        <v>0</v>
      </c>
      <c r="K183" s="46">
        <v>375306</v>
      </c>
      <c r="L183" s="46">
        <v>653.8432055749129</v>
      </c>
      <c r="M183" s="41">
        <f t="shared" si="2"/>
      </c>
    </row>
    <row r="184" spans="1:13" ht="12.75" customHeight="1">
      <c r="A184" s="41" t="s">
        <v>44</v>
      </c>
      <c r="B184" s="46">
        <v>434</v>
      </c>
      <c r="C184" s="46">
        <v>245961.33179723503</v>
      </c>
      <c r="D184" s="46">
        <v>3653.1290322580644</v>
      </c>
      <c r="E184" s="46">
        <v>1602.963133640553</v>
      </c>
      <c r="F184" s="46">
        <v>242467</v>
      </c>
      <c r="G184" s="46">
        <v>558.6797235023041</v>
      </c>
      <c r="H184" s="46">
        <v>0</v>
      </c>
      <c r="I184" s="46">
        <v>0</v>
      </c>
      <c r="J184" s="46">
        <v>0</v>
      </c>
      <c r="K184" s="46">
        <v>242467</v>
      </c>
      <c r="L184" s="46">
        <v>558.6797235023041</v>
      </c>
      <c r="M184" s="41">
        <f t="shared" si="2"/>
      </c>
    </row>
    <row r="185" spans="1:13" ht="12.75" customHeight="1">
      <c r="A185" s="41" t="s">
        <v>45</v>
      </c>
      <c r="B185" s="46">
        <v>284</v>
      </c>
      <c r="C185" s="46">
        <v>265877.1091549296</v>
      </c>
      <c r="D185" s="46">
        <v>3964.707746478873</v>
      </c>
      <c r="E185" s="46">
        <v>1626.1584507042253</v>
      </c>
      <c r="F185" s="46">
        <v>128621</v>
      </c>
      <c r="G185" s="46">
        <v>452.89084507042253</v>
      </c>
      <c r="H185" s="46">
        <v>0</v>
      </c>
      <c r="I185" s="46">
        <v>0</v>
      </c>
      <c r="J185" s="46">
        <v>0</v>
      </c>
      <c r="K185" s="46">
        <v>128621</v>
      </c>
      <c r="L185" s="46">
        <v>452.89084507042253</v>
      </c>
      <c r="M185" s="41">
        <f t="shared" si="2"/>
      </c>
    </row>
    <row r="186" spans="1:13" ht="12.75" customHeight="1">
      <c r="A186" s="41" t="s">
        <v>46</v>
      </c>
      <c r="B186" s="46">
        <v>232</v>
      </c>
      <c r="C186" s="46">
        <v>286339.0301724138</v>
      </c>
      <c r="D186" s="46">
        <v>4259.745689655172</v>
      </c>
      <c r="E186" s="46">
        <v>1739.3663793103449</v>
      </c>
      <c r="F186" s="46">
        <v>59990</v>
      </c>
      <c r="G186" s="46">
        <v>258.57758620689657</v>
      </c>
      <c r="H186" s="46">
        <v>0</v>
      </c>
      <c r="I186" s="46">
        <v>0</v>
      </c>
      <c r="J186" s="46">
        <v>0</v>
      </c>
      <c r="K186" s="46">
        <v>59990</v>
      </c>
      <c r="L186" s="46">
        <v>258.57758620689657</v>
      </c>
      <c r="M186" s="41">
        <f t="shared" si="2"/>
      </c>
    </row>
    <row r="187" spans="1:13" ht="12.75" customHeight="1">
      <c r="A187" s="41" t="s">
        <v>47</v>
      </c>
      <c r="B187" s="46">
        <v>114</v>
      </c>
      <c r="C187" s="46">
        <v>298407.7807017544</v>
      </c>
      <c r="D187" s="46">
        <v>4393.973684210527</v>
      </c>
      <c r="E187" s="46">
        <v>1850.0263157894738</v>
      </c>
      <c r="F187" s="46">
        <v>9901</v>
      </c>
      <c r="G187" s="46">
        <v>86.85087719298245</v>
      </c>
      <c r="H187" s="46">
        <v>0</v>
      </c>
      <c r="I187" s="46">
        <v>0</v>
      </c>
      <c r="J187" s="46">
        <v>0</v>
      </c>
      <c r="K187" s="46">
        <v>9901</v>
      </c>
      <c r="L187" s="46">
        <v>86.85087719298245</v>
      </c>
      <c r="M187" s="41">
        <f t="shared" si="2"/>
      </c>
    </row>
    <row r="188" spans="1:13" ht="12.75" customHeight="1">
      <c r="A188" s="41" t="s">
        <v>5</v>
      </c>
      <c r="B188" s="46">
        <v>10705</v>
      </c>
      <c r="C188" s="46">
        <v>174333.45595516113</v>
      </c>
      <c r="D188" s="46">
        <v>2602.435914992994</v>
      </c>
      <c r="E188" s="46">
        <v>1385.1089416160673</v>
      </c>
      <c r="F188" s="46">
        <v>12456775</v>
      </c>
      <c r="G188" s="46">
        <v>1163.640822045773</v>
      </c>
      <c r="H188" s="46">
        <v>1853336</v>
      </c>
      <c r="I188" s="46">
        <v>2540</v>
      </c>
      <c r="J188" s="46">
        <v>729.6598425196851</v>
      </c>
      <c r="K188" s="46">
        <v>14310111</v>
      </c>
      <c r="L188" s="46">
        <v>1336.7688930406352</v>
      </c>
      <c r="M188" s="41">
        <f t="shared" si="2"/>
      </c>
    </row>
    <row r="189" spans="2:13" ht="12.75" customHeight="1">
      <c r="B189" s="36"/>
      <c r="C189" s="36"/>
      <c r="D189" s="36"/>
      <c r="E189" s="36"/>
      <c r="F189" s="36"/>
      <c r="G189" s="36"/>
      <c r="H189" s="36"/>
      <c r="I189" s="36"/>
      <c r="J189" s="36"/>
      <c r="K189" s="42"/>
      <c r="M189" s="41">
        <f t="shared" si="2"/>
      </c>
    </row>
    <row r="190" spans="1:13" ht="14.25">
      <c r="A190" s="40" t="s">
        <v>17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42"/>
      <c r="M190" s="41">
        <f t="shared" si="2"/>
      </c>
    </row>
    <row r="191" spans="1:13" ht="12.75" customHeight="1">
      <c r="A191" s="41" t="s">
        <v>1</v>
      </c>
      <c r="B191" s="46">
        <v>110</v>
      </c>
      <c r="C191" s="46">
        <v>144898.95454545456</v>
      </c>
      <c r="D191" s="46">
        <v>2782.663636363636</v>
      </c>
      <c r="E191" s="46">
        <v>1082.2727272727273</v>
      </c>
      <c r="F191" s="46">
        <v>256389</v>
      </c>
      <c r="G191" s="46">
        <v>2330.809090909091</v>
      </c>
      <c r="H191" s="46">
        <v>105719</v>
      </c>
      <c r="I191" s="46">
        <v>110</v>
      </c>
      <c r="J191" s="46">
        <v>961.0818181818182</v>
      </c>
      <c r="K191" s="46">
        <v>362108</v>
      </c>
      <c r="L191" s="46">
        <v>3291.890909090909</v>
      </c>
      <c r="M191" s="41">
        <f t="shared" si="2"/>
      </c>
    </row>
    <row r="192" spans="1:13" ht="12.75" customHeight="1">
      <c r="A192" s="41" t="s">
        <v>2</v>
      </c>
      <c r="B192" s="46">
        <v>583</v>
      </c>
      <c r="C192" s="46">
        <v>148622.30188679244</v>
      </c>
      <c r="D192" s="46">
        <v>2475.691097770154</v>
      </c>
      <c r="E192" s="46">
        <v>1209.6227615780447</v>
      </c>
      <c r="F192" s="46">
        <v>1270941</v>
      </c>
      <c r="G192" s="46">
        <v>2180.001715265866</v>
      </c>
      <c r="H192" s="46">
        <v>427009</v>
      </c>
      <c r="I192" s="46">
        <v>520</v>
      </c>
      <c r="J192" s="46">
        <v>821.1711538461539</v>
      </c>
      <c r="K192" s="46">
        <v>1697950</v>
      </c>
      <c r="L192" s="46">
        <v>2912.435677530017</v>
      </c>
      <c r="M192" s="41">
        <f t="shared" si="2"/>
      </c>
    </row>
    <row r="193" spans="1:13" ht="12.75" customHeight="1">
      <c r="A193" s="41" t="s">
        <v>3</v>
      </c>
      <c r="B193" s="46">
        <v>850</v>
      </c>
      <c r="C193" s="46">
        <v>153950.46235294116</v>
      </c>
      <c r="D193" s="46">
        <v>2509.8946235294115</v>
      </c>
      <c r="E193" s="46">
        <v>1372.2023529411765</v>
      </c>
      <c r="F193" s="46">
        <v>1706203</v>
      </c>
      <c r="G193" s="46">
        <v>2007.2976470588235</v>
      </c>
      <c r="H193" s="46">
        <v>539934</v>
      </c>
      <c r="I193" s="46">
        <v>649</v>
      </c>
      <c r="J193" s="46">
        <v>831.9476117103236</v>
      </c>
      <c r="K193" s="46">
        <v>2246137</v>
      </c>
      <c r="L193" s="46">
        <v>2642.514117647059</v>
      </c>
      <c r="M193" s="41">
        <f t="shared" si="2"/>
      </c>
    </row>
    <row r="194" spans="1:13" ht="12.75" customHeight="1">
      <c r="A194" s="41" t="s">
        <v>4</v>
      </c>
      <c r="B194" s="46">
        <v>1065</v>
      </c>
      <c r="C194" s="46">
        <v>159537.7924882629</v>
      </c>
      <c r="D194" s="46">
        <v>2599.5154929577466</v>
      </c>
      <c r="E194" s="46">
        <v>1405.418779342723</v>
      </c>
      <c r="F194" s="46">
        <v>1987838</v>
      </c>
      <c r="G194" s="46">
        <v>1866.5145539906102</v>
      </c>
      <c r="H194" s="46">
        <v>492292</v>
      </c>
      <c r="I194" s="46">
        <v>648</v>
      </c>
      <c r="J194" s="46">
        <v>759.7098765432099</v>
      </c>
      <c r="K194" s="46">
        <v>2480130</v>
      </c>
      <c r="L194" s="46">
        <v>2328.760563380282</v>
      </c>
      <c r="M194" s="41">
        <f t="shared" si="2"/>
      </c>
    </row>
    <row r="195" spans="1:13" ht="12.75" customHeight="1">
      <c r="A195" s="41" t="s">
        <v>38</v>
      </c>
      <c r="B195" s="46">
        <v>1230</v>
      </c>
      <c r="C195" s="46">
        <v>167031.34471544717</v>
      </c>
      <c r="D195" s="46">
        <v>2680.1110487804876</v>
      </c>
      <c r="E195" s="46">
        <v>1443.0292195121951</v>
      </c>
      <c r="F195" s="46">
        <v>2090539</v>
      </c>
      <c r="G195" s="46">
        <v>1699.6252032520326</v>
      </c>
      <c r="H195" s="46">
        <v>306628</v>
      </c>
      <c r="I195" s="46">
        <v>428</v>
      </c>
      <c r="J195" s="46">
        <v>716.4205607476636</v>
      </c>
      <c r="K195" s="46">
        <v>2397167</v>
      </c>
      <c r="L195" s="46">
        <v>1948.9162601626017</v>
      </c>
      <c r="M195" s="41">
        <f t="shared" si="2"/>
      </c>
    </row>
    <row r="196" spans="1:13" ht="12.75" customHeight="1">
      <c r="A196" s="41" t="s">
        <v>39</v>
      </c>
      <c r="B196" s="46">
        <v>1165</v>
      </c>
      <c r="C196" s="46">
        <v>187558.74592274678</v>
      </c>
      <c r="D196" s="46">
        <v>3037.7748068669525</v>
      </c>
      <c r="E196" s="46">
        <v>1782.893356223176</v>
      </c>
      <c r="F196" s="46">
        <v>1890052</v>
      </c>
      <c r="G196" s="46">
        <v>1622.3622317596567</v>
      </c>
      <c r="H196" s="46">
        <v>0</v>
      </c>
      <c r="I196" s="46">
        <v>0</v>
      </c>
      <c r="J196" s="46">
        <v>0</v>
      </c>
      <c r="K196" s="46">
        <v>1890052</v>
      </c>
      <c r="L196" s="46">
        <v>1622.3622317596567</v>
      </c>
      <c r="M196" s="41">
        <f t="shared" si="2"/>
      </c>
    </row>
    <row r="197" spans="1:13" ht="12.75" customHeight="1">
      <c r="A197" s="41" t="s">
        <v>40</v>
      </c>
      <c r="B197" s="46">
        <v>1109</v>
      </c>
      <c r="C197" s="46">
        <v>203459.3904418395</v>
      </c>
      <c r="D197" s="46">
        <v>3306.1530387736702</v>
      </c>
      <c r="E197" s="46">
        <v>1696.1679170423804</v>
      </c>
      <c r="F197" s="46">
        <v>1775992</v>
      </c>
      <c r="G197" s="46">
        <v>1601.4355275022542</v>
      </c>
      <c r="H197" s="46">
        <v>0</v>
      </c>
      <c r="I197" s="46">
        <v>0</v>
      </c>
      <c r="J197" s="46">
        <v>0</v>
      </c>
      <c r="K197" s="46">
        <v>1775992</v>
      </c>
      <c r="L197" s="46">
        <v>1601.4355275022542</v>
      </c>
      <c r="M197" s="41">
        <f aca="true" t="shared" si="3" ref="M197:M239">IF((OR(AND(B197&lt;10,B197&gt;0),AND(I197&lt;10,I197&gt;0))),1,"")</f>
      </c>
    </row>
    <row r="198" spans="1:13" ht="12.75" customHeight="1">
      <c r="A198" s="41" t="s">
        <v>41</v>
      </c>
      <c r="B198" s="46">
        <v>969</v>
      </c>
      <c r="C198" s="46">
        <v>216589.8782249742</v>
      </c>
      <c r="D198" s="46">
        <v>3527.5988957688337</v>
      </c>
      <c r="E198" s="46">
        <v>1881.1070485036118</v>
      </c>
      <c r="F198" s="46">
        <v>1511964</v>
      </c>
      <c r="G198" s="46">
        <v>1560.3343653250774</v>
      </c>
      <c r="H198" s="46">
        <v>0</v>
      </c>
      <c r="I198" s="46">
        <v>0</v>
      </c>
      <c r="J198" s="46">
        <v>0</v>
      </c>
      <c r="K198" s="46">
        <v>1511964</v>
      </c>
      <c r="L198" s="46">
        <v>1560.3343653250774</v>
      </c>
      <c r="M198" s="41">
        <f t="shared" si="3"/>
      </c>
    </row>
    <row r="199" spans="1:13" ht="12.75" customHeight="1">
      <c r="A199" s="41" t="s">
        <v>42</v>
      </c>
      <c r="B199" s="46">
        <v>904</v>
      </c>
      <c r="C199" s="46">
        <v>229076.27101769912</v>
      </c>
      <c r="D199" s="46">
        <v>3721.359513274336</v>
      </c>
      <c r="E199" s="46">
        <v>1990.4513274336284</v>
      </c>
      <c r="F199" s="46">
        <v>1362634</v>
      </c>
      <c r="G199" s="46">
        <v>1507.3384955752213</v>
      </c>
      <c r="H199" s="46">
        <v>0</v>
      </c>
      <c r="I199" s="46">
        <v>0</v>
      </c>
      <c r="J199" s="46">
        <v>0</v>
      </c>
      <c r="K199" s="46">
        <v>1362634</v>
      </c>
      <c r="L199" s="46">
        <v>1507.3384955752213</v>
      </c>
      <c r="M199" s="41">
        <f t="shared" si="3"/>
      </c>
    </row>
    <row r="200" spans="1:13" ht="12.75" customHeight="1">
      <c r="A200" s="41" t="s">
        <v>43</v>
      </c>
      <c r="B200" s="46">
        <v>774</v>
      </c>
      <c r="C200" s="46">
        <v>238730.82945736434</v>
      </c>
      <c r="D200" s="46">
        <v>3928.6166149870796</v>
      </c>
      <c r="E200" s="46">
        <v>1868.6122480620154</v>
      </c>
      <c r="F200" s="46">
        <v>655718</v>
      </c>
      <c r="G200" s="46">
        <v>847.1808785529715</v>
      </c>
      <c r="H200" s="46">
        <v>0</v>
      </c>
      <c r="I200" s="46">
        <v>0</v>
      </c>
      <c r="J200" s="46">
        <v>0</v>
      </c>
      <c r="K200" s="46">
        <v>655718</v>
      </c>
      <c r="L200" s="46">
        <v>847.1808785529715</v>
      </c>
      <c r="M200" s="41">
        <f t="shared" si="3"/>
      </c>
    </row>
    <row r="201" spans="1:13" ht="12.75" customHeight="1">
      <c r="A201" s="41" t="s">
        <v>44</v>
      </c>
      <c r="B201" s="46">
        <v>632</v>
      </c>
      <c r="C201" s="46">
        <v>255889.45253164557</v>
      </c>
      <c r="D201" s="46">
        <v>4178.910838607595</v>
      </c>
      <c r="E201" s="46">
        <v>2000.3459335443035</v>
      </c>
      <c r="F201" s="46">
        <v>428929</v>
      </c>
      <c r="G201" s="46">
        <v>678.6851265822785</v>
      </c>
      <c r="H201" s="46">
        <v>0</v>
      </c>
      <c r="I201" s="46">
        <v>0</v>
      </c>
      <c r="J201" s="46">
        <v>0</v>
      </c>
      <c r="K201" s="46">
        <v>428929</v>
      </c>
      <c r="L201" s="46">
        <v>678.6851265822785</v>
      </c>
      <c r="M201" s="41">
        <f t="shared" si="3"/>
      </c>
    </row>
    <row r="202" spans="1:13" ht="12.75" customHeight="1">
      <c r="A202" s="41" t="s">
        <v>45</v>
      </c>
      <c r="B202" s="46">
        <v>566</v>
      </c>
      <c r="C202" s="46">
        <v>276063.8268551237</v>
      </c>
      <c r="D202" s="46">
        <v>4574.537102473499</v>
      </c>
      <c r="E202" s="46">
        <v>2061.4363957597175</v>
      </c>
      <c r="F202" s="46">
        <v>286653</v>
      </c>
      <c r="G202" s="46">
        <v>506.4540636042403</v>
      </c>
      <c r="H202" s="46">
        <v>0</v>
      </c>
      <c r="I202" s="46">
        <v>0</v>
      </c>
      <c r="J202" s="46">
        <v>0</v>
      </c>
      <c r="K202" s="46">
        <v>286653</v>
      </c>
      <c r="L202" s="46">
        <v>506.4540636042403</v>
      </c>
      <c r="M202" s="41">
        <f t="shared" si="3"/>
      </c>
    </row>
    <row r="203" spans="1:13" ht="12.75" customHeight="1">
      <c r="A203" s="41" t="s">
        <v>46</v>
      </c>
      <c r="B203" s="46">
        <v>397</v>
      </c>
      <c r="C203" s="46">
        <v>281431.4659949622</v>
      </c>
      <c r="D203" s="46">
        <v>4659.5415617128465</v>
      </c>
      <c r="E203" s="46">
        <v>2047.3148614609572</v>
      </c>
      <c r="F203" s="46">
        <v>115111</v>
      </c>
      <c r="G203" s="46">
        <v>289.9521410579345</v>
      </c>
      <c r="H203" s="46">
        <v>0</v>
      </c>
      <c r="I203" s="46">
        <v>0</v>
      </c>
      <c r="J203" s="46">
        <v>0</v>
      </c>
      <c r="K203" s="46">
        <v>115111</v>
      </c>
      <c r="L203" s="46">
        <v>289.9521410579345</v>
      </c>
      <c r="M203" s="41">
        <f t="shared" si="3"/>
      </c>
    </row>
    <row r="204" spans="1:13" ht="12.75" customHeight="1">
      <c r="A204" s="41" t="s">
        <v>47</v>
      </c>
      <c r="B204" s="46">
        <v>232</v>
      </c>
      <c r="C204" s="46">
        <v>304955.8017241379</v>
      </c>
      <c r="D204" s="46">
        <v>5193.818965517241</v>
      </c>
      <c r="E204" s="46">
        <v>2151.5086206896553</v>
      </c>
      <c r="F204" s="46">
        <v>20645</v>
      </c>
      <c r="G204" s="46">
        <v>88.98706896551724</v>
      </c>
      <c r="H204" s="46">
        <v>0</v>
      </c>
      <c r="I204" s="46">
        <v>0</v>
      </c>
      <c r="J204" s="46">
        <v>0</v>
      </c>
      <c r="K204" s="46">
        <v>20645</v>
      </c>
      <c r="L204" s="46">
        <v>88.98706896551724</v>
      </c>
      <c r="M204" s="41">
        <f t="shared" si="3"/>
      </c>
    </row>
    <row r="205" spans="1:13" ht="12.75" customHeight="1">
      <c r="A205" s="41" t="s">
        <v>5</v>
      </c>
      <c r="B205" s="46">
        <v>10586</v>
      </c>
      <c r="C205" s="46">
        <v>203583.29746835443</v>
      </c>
      <c r="D205" s="46">
        <v>3330.9605648970346</v>
      </c>
      <c r="E205" s="46">
        <v>1703.3669214056297</v>
      </c>
      <c r="F205" s="46">
        <v>15359608</v>
      </c>
      <c r="G205" s="46">
        <v>1450.9359531456641</v>
      </c>
      <c r="H205" s="46">
        <v>1871582</v>
      </c>
      <c r="I205" s="46">
        <v>2355</v>
      </c>
      <c r="J205" s="46">
        <v>794.7269639065818</v>
      </c>
      <c r="K205" s="46">
        <v>17231190</v>
      </c>
      <c r="L205" s="46">
        <v>1627.733799357642</v>
      </c>
      <c r="M205" s="41">
        <f t="shared" si="3"/>
      </c>
    </row>
    <row r="206" spans="2:13" ht="12.75" customHeight="1">
      <c r="B206" s="36"/>
      <c r="C206" s="36"/>
      <c r="D206" s="36"/>
      <c r="E206" s="36"/>
      <c r="F206" s="36"/>
      <c r="G206" s="36"/>
      <c r="H206" s="36"/>
      <c r="I206" s="36"/>
      <c r="J206" s="36"/>
      <c r="K206" s="42"/>
      <c r="M206" s="41">
        <f t="shared" si="3"/>
      </c>
    </row>
    <row r="207" spans="1:13" ht="14.25">
      <c r="A207" s="40" t="s">
        <v>18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42"/>
      <c r="M207" s="41">
        <f t="shared" si="3"/>
      </c>
    </row>
    <row r="208" spans="1:13" ht="12.75" customHeight="1">
      <c r="A208" s="41" t="s">
        <v>1</v>
      </c>
      <c r="B208" s="46">
        <v>129</v>
      </c>
      <c r="C208" s="46">
        <v>129965.8992248062</v>
      </c>
      <c r="D208" s="46">
        <v>2275.3953488372094</v>
      </c>
      <c r="E208" s="46">
        <v>1081.3178294573643</v>
      </c>
      <c r="F208" s="46">
        <v>287326</v>
      </c>
      <c r="G208" s="46">
        <v>2227.3333333333335</v>
      </c>
      <c r="H208" s="46">
        <v>122566</v>
      </c>
      <c r="I208" s="46">
        <v>127</v>
      </c>
      <c r="J208" s="46">
        <v>965.0866141732283</v>
      </c>
      <c r="K208" s="46">
        <v>409892</v>
      </c>
      <c r="L208" s="46">
        <v>3177.4573643410854</v>
      </c>
      <c r="M208" s="41">
        <f t="shared" si="3"/>
      </c>
    </row>
    <row r="209" spans="1:13" ht="12.75" customHeight="1">
      <c r="A209" s="41" t="s">
        <v>2</v>
      </c>
      <c r="B209" s="46">
        <v>648</v>
      </c>
      <c r="C209" s="46">
        <v>136772.73302469135</v>
      </c>
      <c r="D209" s="46">
        <v>2374.9413888888885</v>
      </c>
      <c r="E209" s="46">
        <v>1080.3511882716048</v>
      </c>
      <c r="F209" s="46">
        <v>1365226</v>
      </c>
      <c r="G209" s="46">
        <v>2106.83024691358</v>
      </c>
      <c r="H209" s="46">
        <v>400694</v>
      </c>
      <c r="I209" s="46">
        <v>530</v>
      </c>
      <c r="J209" s="46">
        <v>756.0264150943397</v>
      </c>
      <c r="K209" s="46">
        <v>1765920</v>
      </c>
      <c r="L209" s="46">
        <v>2725.185185185185</v>
      </c>
      <c r="M209" s="41">
        <f t="shared" si="3"/>
      </c>
    </row>
    <row r="210" spans="1:13" ht="12.75" customHeight="1">
      <c r="A210" s="41" t="s">
        <v>3</v>
      </c>
      <c r="B210" s="46">
        <v>889</v>
      </c>
      <c r="C210" s="46">
        <v>151084.00562429696</v>
      </c>
      <c r="D210" s="46">
        <v>2629.7208211473567</v>
      </c>
      <c r="E210" s="46">
        <v>1163.4443194600674</v>
      </c>
      <c r="F210" s="46">
        <v>1899648</v>
      </c>
      <c r="G210" s="46">
        <v>2136.8368953880763</v>
      </c>
      <c r="H210" s="46">
        <v>426375</v>
      </c>
      <c r="I210" s="46">
        <v>585</v>
      </c>
      <c r="J210" s="46">
        <v>728.8461538461538</v>
      </c>
      <c r="K210" s="46">
        <v>2326023</v>
      </c>
      <c r="L210" s="46">
        <v>2616.448818897638</v>
      </c>
      <c r="M210" s="41">
        <f t="shared" si="3"/>
      </c>
    </row>
    <row r="211" spans="1:13" ht="12.75" customHeight="1">
      <c r="A211" s="41" t="s">
        <v>4</v>
      </c>
      <c r="B211" s="46">
        <v>938</v>
      </c>
      <c r="C211" s="46">
        <v>153988.36886993604</v>
      </c>
      <c r="D211" s="46">
        <v>2685.871034115138</v>
      </c>
      <c r="E211" s="46">
        <v>1243.958091684435</v>
      </c>
      <c r="F211" s="46">
        <v>1854238</v>
      </c>
      <c r="G211" s="46">
        <v>1976.7995735607676</v>
      </c>
      <c r="H211" s="46">
        <v>338864</v>
      </c>
      <c r="I211" s="46">
        <v>497</v>
      </c>
      <c r="J211" s="46">
        <v>681.8189134808853</v>
      </c>
      <c r="K211" s="46">
        <v>2193102</v>
      </c>
      <c r="L211" s="46">
        <v>2338.061833688699</v>
      </c>
      <c r="M211" s="41">
        <f t="shared" si="3"/>
      </c>
    </row>
    <row r="212" spans="1:13" ht="12.75" customHeight="1">
      <c r="A212" s="41" t="s">
        <v>38</v>
      </c>
      <c r="B212" s="46">
        <v>972</v>
      </c>
      <c r="C212" s="46">
        <v>170947.17901234567</v>
      </c>
      <c r="D212" s="46">
        <v>2971.267705761317</v>
      </c>
      <c r="E212" s="46">
        <v>1388.7253086419753</v>
      </c>
      <c r="F212" s="46">
        <v>1881255</v>
      </c>
      <c r="G212" s="46">
        <v>1935.4475308641975</v>
      </c>
      <c r="H212" s="46">
        <v>219140</v>
      </c>
      <c r="I212" s="46">
        <v>288</v>
      </c>
      <c r="J212" s="46">
        <v>760.9027777777778</v>
      </c>
      <c r="K212" s="46">
        <v>2100395</v>
      </c>
      <c r="L212" s="46">
        <v>2160.900205761317</v>
      </c>
      <c r="M212" s="41">
        <f t="shared" si="3"/>
      </c>
    </row>
    <row r="213" spans="1:13" ht="12.75" customHeight="1">
      <c r="A213" s="41" t="s">
        <v>39</v>
      </c>
      <c r="B213" s="46">
        <v>845</v>
      </c>
      <c r="C213" s="46">
        <v>183985.19171597634</v>
      </c>
      <c r="D213" s="46">
        <v>3184.5861301775153</v>
      </c>
      <c r="E213" s="46">
        <v>1461.3245207100595</v>
      </c>
      <c r="F213" s="46">
        <v>1338321</v>
      </c>
      <c r="G213" s="46">
        <v>1583.8118343195267</v>
      </c>
      <c r="H213" s="46">
        <v>0</v>
      </c>
      <c r="I213" s="46">
        <v>0</v>
      </c>
      <c r="J213" s="46">
        <v>0</v>
      </c>
      <c r="K213" s="46">
        <v>1338321</v>
      </c>
      <c r="L213" s="46">
        <v>1583.8118343195267</v>
      </c>
      <c r="M213" s="41">
        <f t="shared" si="3"/>
      </c>
    </row>
    <row r="214" spans="1:13" ht="12.75" customHeight="1">
      <c r="A214" s="41" t="s">
        <v>40</v>
      </c>
      <c r="B214" s="46">
        <v>787</v>
      </c>
      <c r="C214" s="46">
        <v>196315.3634053367</v>
      </c>
      <c r="D214" s="46">
        <v>3395.800508259212</v>
      </c>
      <c r="E214" s="46">
        <v>1742.7131893265566</v>
      </c>
      <c r="F214" s="46">
        <v>1198230</v>
      </c>
      <c r="G214" s="46">
        <v>1522.5285895806862</v>
      </c>
      <c r="H214" s="46">
        <v>0</v>
      </c>
      <c r="I214" s="46">
        <v>0</v>
      </c>
      <c r="J214" s="46">
        <v>0</v>
      </c>
      <c r="K214" s="46">
        <v>1198230</v>
      </c>
      <c r="L214" s="46">
        <v>1522.5285895806862</v>
      </c>
      <c r="M214" s="41">
        <f t="shared" si="3"/>
      </c>
    </row>
    <row r="215" spans="1:13" ht="12.75" customHeight="1">
      <c r="A215" s="41" t="s">
        <v>41</v>
      </c>
      <c r="B215" s="46">
        <v>700</v>
      </c>
      <c r="C215" s="46">
        <v>209333.99</v>
      </c>
      <c r="D215" s="46">
        <v>3602.5085714285715</v>
      </c>
      <c r="E215" s="46">
        <v>1689.6314285714286</v>
      </c>
      <c r="F215" s="46">
        <v>1018615</v>
      </c>
      <c r="G215" s="46">
        <v>1455.1642857142858</v>
      </c>
      <c r="H215" s="46">
        <v>0</v>
      </c>
      <c r="I215" s="46">
        <v>0</v>
      </c>
      <c r="J215" s="46">
        <v>0</v>
      </c>
      <c r="K215" s="46">
        <v>1018615</v>
      </c>
      <c r="L215" s="46">
        <v>1455.1642857142858</v>
      </c>
      <c r="M215" s="41">
        <f t="shared" si="3"/>
      </c>
    </row>
    <row r="216" spans="1:13" ht="12.75" customHeight="1">
      <c r="A216" s="41" t="s">
        <v>42</v>
      </c>
      <c r="B216" s="46">
        <v>553</v>
      </c>
      <c r="C216" s="46">
        <v>218159.1157323689</v>
      </c>
      <c r="D216" s="46">
        <v>3749.726708860759</v>
      </c>
      <c r="E216" s="46">
        <v>1631.9076130198916</v>
      </c>
      <c r="F216" s="46">
        <v>723385</v>
      </c>
      <c r="G216" s="46">
        <v>1308.110307414105</v>
      </c>
      <c r="H216" s="46">
        <v>0</v>
      </c>
      <c r="I216" s="46">
        <v>0</v>
      </c>
      <c r="J216" s="46">
        <v>0</v>
      </c>
      <c r="K216" s="46">
        <v>723385</v>
      </c>
      <c r="L216" s="46">
        <v>1308.110307414105</v>
      </c>
      <c r="M216" s="41">
        <f t="shared" si="3"/>
      </c>
    </row>
    <row r="217" spans="1:13" ht="12.75" customHeight="1">
      <c r="A217" s="41" t="s">
        <v>43</v>
      </c>
      <c r="B217" s="46">
        <v>446</v>
      </c>
      <c r="C217" s="46">
        <v>231822.46412556054</v>
      </c>
      <c r="D217" s="46">
        <v>3983.4484304932735</v>
      </c>
      <c r="E217" s="46">
        <v>1748.2286995515694</v>
      </c>
      <c r="F217" s="46">
        <v>383125</v>
      </c>
      <c r="G217" s="46">
        <v>859.0246636771301</v>
      </c>
      <c r="H217" s="46">
        <v>0</v>
      </c>
      <c r="I217" s="46">
        <v>0</v>
      </c>
      <c r="J217" s="46">
        <v>0</v>
      </c>
      <c r="K217" s="46">
        <v>383125</v>
      </c>
      <c r="L217" s="46">
        <v>859.0246636771301</v>
      </c>
      <c r="M217" s="41">
        <f t="shared" si="3"/>
      </c>
    </row>
    <row r="218" spans="1:13" ht="12.75" customHeight="1">
      <c r="A218" s="41" t="s">
        <v>44</v>
      </c>
      <c r="B218" s="46">
        <v>351</v>
      </c>
      <c r="C218" s="46">
        <v>242659.81766381767</v>
      </c>
      <c r="D218" s="46">
        <v>4223.25641025641</v>
      </c>
      <c r="E218" s="46">
        <v>1856.0740740740741</v>
      </c>
      <c r="F218" s="46">
        <v>224098</v>
      </c>
      <c r="G218" s="46">
        <v>638.4558404558404</v>
      </c>
      <c r="H218" s="46">
        <v>0</v>
      </c>
      <c r="I218" s="46">
        <v>0</v>
      </c>
      <c r="J218" s="46">
        <v>0</v>
      </c>
      <c r="K218" s="46">
        <v>224098</v>
      </c>
      <c r="L218" s="46">
        <v>638.4558404558404</v>
      </c>
      <c r="M218" s="41">
        <f t="shared" si="3"/>
      </c>
    </row>
    <row r="219" spans="1:13" ht="12.75" customHeight="1">
      <c r="A219" s="41" t="s">
        <v>45</v>
      </c>
      <c r="B219" s="46">
        <v>246</v>
      </c>
      <c r="C219" s="46">
        <v>265733.4146341463</v>
      </c>
      <c r="D219" s="46">
        <v>4550.077276422764</v>
      </c>
      <c r="E219" s="46">
        <v>2066.644593495935</v>
      </c>
      <c r="F219" s="46">
        <v>125466</v>
      </c>
      <c r="G219" s="46">
        <v>510.0243902439024</v>
      </c>
      <c r="H219" s="46">
        <v>0</v>
      </c>
      <c r="I219" s="46">
        <v>0</v>
      </c>
      <c r="J219" s="46">
        <v>0</v>
      </c>
      <c r="K219" s="46">
        <v>125466</v>
      </c>
      <c r="L219" s="46">
        <v>510.0243902439024</v>
      </c>
      <c r="M219" s="41">
        <f t="shared" si="3"/>
      </c>
    </row>
    <row r="220" spans="1:13" ht="12.75" customHeight="1">
      <c r="A220" s="41" t="s">
        <v>46</v>
      </c>
      <c r="B220" s="46">
        <v>169</v>
      </c>
      <c r="C220" s="46">
        <v>282708.34319526626</v>
      </c>
      <c r="D220" s="46">
        <v>4881.952662721894</v>
      </c>
      <c r="E220" s="46">
        <v>12677.272189349113</v>
      </c>
      <c r="F220" s="46">
        <v>50196</v>
      </c>
      <c r="G220" s="46">
        <v>297.0177514792899</v>
      </c>
      <c r="H220" s="46">
        <v>0</v>
      </c>
      <c r="I220" s="46">
        <v>0</v>
      </c>
      <c r="J220" s="46">
        <v>0</v>
      </c>
      <c r="K220" s="46">
        <v>50196</v>
      </c>
      <c r="L220" s="46">
        <v>297.0177514792899</v>
      </c>
      <c r="M220" s="41">
        <f t="shared" si="3"/>
      </c>
    </row>
    <row r="221" spans="1:13" ht="12.75" customHeight="1">
      <c r="A221" s="41" t="s">
        <v>47</v>
      </c>
      <c r="B221" s="46">
        <v>96</v>
      </c>
      <c r="C221" s="46">
        <v>300965.7291666667</v>
      </c>
      <c r="D221" s="46">
        <v>5100.8125</v>
      </c>
      <c r="E221" s="46">
        <v>2232.9479166666665</v>
      </c>
      <c r="F221" s="46">
        <v>8927</v>
      </c>
      <c r="G221" s="46">
        <v>92.98958333333333</v>
      </c>
      <c r="H221" s="46">
        <v>0</v>
      </c>
      <c r="I221" s="46">
        <v>0</v>
      </c>
      <c r="J221" s="46">
        <v>0</v>
      </c>
      <c r="K221" s="46">
        <v>8927</v>
      </c>
      <c r="L221" s="46">
        <v>92.98958333333333</v>
      </c>
      <c r="M221" s="41">
        <f t="shared" si="3"/>
      </c>
    </row>
    <row r="222" spans="1:13" ht="12.75" customHeight="1">
      <c r="A222" s="41" t="s">
        <v>5</v>
      </c>
      <c r="B222" s="46">
        <v>7769</v>
      </c>
      <c r="C222" s="46">
        <v>187676.72518985713</v>
      </c>
      <c r="D222" s="46">
        <v>3247.468429656327</v>
      </c>
      <c r="E222" s="46">
        <v>1722.0315664821726</v>
      </c>
      <c r="F222" s="46">
        <v>12358056</v>
      </c>
      <c r="G222" s="46">
        <v>1590.6881194490925</v>
      </c>
      <c r="H222" s="46">
        <v>1507639</v>
      </c>
      <c r="I222" s="46">
        <v>2027</v>
      </c>
      <c r="J222" s="46">
        <v>743.7784903798718</v>
      </c>
      <c r="K222" s="46">
        <v>13865695</v>
      </c>
      <c r="L222" s="46">
        <v>1784.7464281117261</v>
      </c>
      <c r="M222" s="41">
        <f t="shared" si="3"/>
      </c>
    </row>
    <row r="223" spans="2:13" ht="12.75" customHeight="1">
      <c r="B223" s="36"/>
      <c r="C223" s="36"/>
      <c r="D223" s="36"/>
      <c r="E223" s="36"/>
      <c r="F223" s="36"/>
      <c r="G223" s="36"/>
      <c r="H223" s="36"/>
      <c r="I223" s="36"/>
      <c r="J223" s="36"/>
      <c r="K223" s="42"/>
      <c r="M223" s="41">
        <f t="shared" si="3"/>
      </c>
    </row>
    <row r="224" spans="1:13" ht="14.25">
      <c r="A224" s="40" t="s">
        <v>19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42"/>
      <c r="M224" s="41">
        <f t="shared" si="3"/>
      </c>
    </row>
    <row r="225" spans="1:14" ht="12.75" customHeight="1">
      <c r="A225" s="41" t="s">
        <v>1</v>
      </c>
      <c r="B225" s="46">
        <v>143</v>
      </c>
      <c r="C225" s="46">
        <v>136975.01398601398</v>
      </c>
      <c r="D225" s="46">
        <v>2286.9856643356643</v>
      </c>
      <c r="E225" s="46">
        <v>1222.4055944055945</v>
      </c>
      <c r="F225" s="46">
        <v>305079</v>
      </c>
      <c r="G225" s="46">
        <v>2133.4195804195806</v>
      </c>
      <c r="H225" s="46">
        <v>146383</v>
      </c>
      <c r="I225" s="46">
        <v>140</v>
      </c>
      <c r="J225" s="46">
        <v>1045.5928571428572</v>
      </c>
      <c r="K225" s="46">
        <v>451462</v>
      </c>
      <c r="L225" s="46">
        <v>3157.076923076923</v>
      </c>
      <c r="M225" s="41">
        <f t="shared" si="3"/>
      </c>
      <c r="N225" s="48"/>
    </row>
    <row r="226" spans="1:13" ht="12.75" customHeight="1">
      <c r="A226" s="41" t="s">
        <v>2</v>
      </c>
      <c r="B226" s="46">
        <v>688</v>
      </c>
      <c r="C226" s="46">
        <v>136663.31104651163</v>
      </c>
      <c r="D226" s="46">
        <v>2267.293531976744</v>
      </c>
      <c r="E226" s="46">
        <v>1256.7761627906978</v>
      </c>
      <c r="F226" s="46">
        <v>1356333</v>
      </c>
      <c r="G226" s="46">
        <v>1971.4142441860465</v>
      </c>
      <c r="H226" s="46">
        <v>522076</v>
      </c>
      <c r="I226" s="46">
        <v>608</v>
      </c>
      <c r="J226" s="46">
        <v>858.6776315789474</v>
      </c>
      <c r="K226" s="46">
        <v>1878409</v>
      </c>
      <c r="L226" s="46">
        <v>2730.2456395348836</v>
      </c>
      <c r="M226" s="41">
        <f t="shared" si="3"/>
      </c>
    </row>
    <row r="227" spans="1:13" ht="12.75" customHeight="1">
      <c r="A227" s="41" t="s">
        <v>3</v>
      </c>
      <c r="B227" s="46">
        <v>1002</v>
      </c>
      <c r="C227" s="46">
        <v>147826.60379241518</v>
      </c>
      <c r="D227" s="46">
        <v>2466.463403193613</v>
      </c>
      <c r="E227" s="46">
        <v>1362.935129740519</v>
      </c>
      <c r="F227" s="46">
        <v>1967501</v>
      </c>
      <c r="G227" s="46">
        <v>1963.573852295409</v>
      </c>
      <c r="H227" s="46">
        <v>634410</v>
      </c>
      <c r="I227" s="46">
        <v>750</v>
      </c>
      <c r="J227" s="46">
        <v>845.88</v>
      </c>
      <c r="K227" s="46">
        <v>2601911</v>
      </c>
      <c r="L227" s="46">
        <v>2596.7175648702596</v>
      </c>
      <c r="M227" s="41">
        <f t="shared" si="3"/>
      </c>
    </row>
    <row r="228" spans="1:13" ht="12.75" customHeight="1">
      <c r="A228" s="41" t="s">
        <v>4</v>
      </c>
      <c r="B228" s="46">
        <v>1200</v>
      </c>
      <c r="C228" s="46">
        <v>148668.29</v>
      </c>
      <c r="D228" s="46">
        <v>2470.8294</v>
      </c>
      <c r="E228" s="46">
        <v>1475.1095666666668</v>
      </c>
      <c r="F228" s="46">
        <v>2073134</v>
      </c>
      <c r="G228" s="46">
        <v>1727.6116666666667</v>
      </c>
      <c r="H228" s="46">
        <v>631446</v>
      </c>
      <c r="I228" s="46">
        <v>743</v>
      </c>
      <c r="J228" s="46">
        <v>849.8600269179004</v>
      </c>
      <c r="K228" s="46">
        <v>2704580</v>
      </c>
      <c r="L228" s="46">
        <v>2253.8166666666666</v>
      </c>
      <c r="M228" s="41">
        <f t="shared" si="3"/>
      </c>
    </row>
    <row r="229" spans="1:13" ht="12.75" customHeight="1">
      <c r="A229" s="41" t="s">
        <v>38</v>
      </c>
      <c r="B229" s="46">
        <v>1297</v>
      </c>
      <c r="C229" s="46">
        <v>167134.94448727832</v>
      </c>
      <c r="D229" s="46">
        <v>2767.577262914418</v>
      </c>
      <c r="E229" s="46">
        <v>1623.9244410177332</v>
      </c>
      <c r="F229" s="46">
        <v>2241008</v>
      </c>
      <c r="G229" s="46">
        <v>1727.8396299151889</v>
      </c>
      <c r="H229" s="46">
        <v>426385</v>
      </c>
      <c r="I229" s="46">
        <v>509</v>
      </c>
      <c r="J229" s="46">
        <v>837.6915520628684</v>
      </c>
      <c r="K229" s="46">
        <v>2667393</v>
      </c>
      <c r="L229" s="46">
        <v>2056.5867386276022</v>
      </c>
      <c r="M229" s="41">
        <f t="shared" si="3"/>
      </c>
    </row>
    <row r="230" spans="1:13" ht="12.75" customHeight="1">
      <c r="A230" s="41" t="s">
        <v>39</v>
      </c>
      <c r="B230" s="46">
        <v>1125</v>
      </c>
      <c r="C230" s="46">
        <v>193775.0311111111</v>
      </c>
      <c r="D230" s="46">
        <v>3208.8049955555557</v>
      </c>
      <c r="E230" s="46">
        <v>1899.50424</v>
      </c>
      <c r="F230" s="46">
        <v>1894760</v>
      </c>
      <c r="G230" s="46">
        <v>1684.2311111111112</v>
      </c>
      <c r="H230" s="46">
        <v>0</v>
      </c>
      <c r="I230" s="46">
        <v>0</v>
      </c>
      <c r="J230" s="46">
        <v>0</v>
      </c>
      <c r="K230" s="46">
        <v>1894760</v>
      </c>
      <c r="L230" s="46">
        <v>1684.2311111111112</v>
      </c>
      <c r="M230" s="41">
        <f t="shared" si="3"/>
      </c>
    </row>
    <row r="231" spans="1:13" ht="12.75" customHeight="1">
      <c r="A231" s="41" t="s">
        <v>40</v>
      </c>
      <c r="B231" s="46">
        <v>1050</v>
      </c>
      <c r="C231" s="46">
        <v>204553.12666666668</v>
      </c>
      <c r="D231" s="46">
        <v>3378.9744476190476</v>
      </c>
      <c r="E231" s="46">
        <v>2060.1013714285714</v>
      </c>
      <c r="F231" s="46">
        <v>1676880</v>
      </c>
      <c r="G231" s="46">
        <v>1597.0285714285715</v>
      </c>
      <c r="H231" s="46">
        <v>0</v>
      </c>
      <c r="I231" s="46">
        <v>0</v>
      </c>
      <c r="J231" s="46">
        <v>0</v>
      </c>
      <c r="K231" s="46">
        <v>1676880</v>
      </c>
      <c r="L231" s="46">
        <v>1597.0285714285715</v>
      </c>
      <c r="M231" s="41">
        <f t="shared" si="3"/>
      </c>
    </row>
    <row r="232" spans="1:13" ht="12.75" customHeight="1">
      <c r="A232" s="41" t="s">
        <v>41</v>
      </c>
      <c r="B232" s="46">
        <v>852</v>
      </c>
      <c r="C232" s="46">
        <v>211629.82863849765</v>
      </c>
      <c r="D232" s="46">
        <v>3483.6267605633802</v>
      </c>
      <c r="E232" s="46">
        <v>2222.0117370892017</v>
      </c>
      <c r="F232" s="46">
        <v>1246661</v>
      </c>
      <c r="G232" s="46">
        <v>1463.2171361502346</v>
      </c>
      <c r="H232" s="46">
        <v>0</v>
      </c>
      <c r="I232" s="46">
        <v>0</v>
      </c>
      <c r="J232" s="46">
        <v>0</v>
      </c>
      <c r="K232" s="46">
        <v>1246661</v>
      </c>
      <c r="L232" s="46">
        <v>1463.2171361502346</v>
      </c>
      <c r="M232" s="41">
        <f t="shared" si="3"/>
      </c>
    </row>
    <row r="233" spans="1:13" ht="12.75" customHeight="1">
      <c r="A233" s="41" t="s">
        <v>42</v>
      </c>
      <c r="B233" s="46">
        <v>729</v>
      </c>
      <c r="C233" s="46">
        <v>238158.4622770919</v>
      </c>
      <c r="D233" s="46">
        <v>3955.864581618656</v>
      </c>
      <c r="E233" s="46">
        <v>1921.3862002743485</v>
      </c>
      <c r="F233" s="46">
        <v>1147406</v>
      </c>
      <c r="G233" s="46">
        <v>1573.9451303155006</v>
      </c>
      <c r="H233" s="46">
        <v>0</v>
      </c>
      <c r="I233" s="46">
        <v>0</v>
      </c>
      <c r="J233" s="46">
        <v>0</v>
      </c>
      <c r="K233" s="46">
        <v>1147406</v>
      </c>
      <c r="L233" s="46">
        <v>1573.9451303155006</v>
      </c>
      <c r="M233" s="41">
        <f t="shared" si="3"/>
      </c>
    </row>
    <row r="234" spans="1:13" ht="12.75" customHeight="1">
      <c r="A234" s="41" t="s">
        <v>43</v>
      </c>
      <c r="B234" s="46">
        <v>609</v>
      </c>
      <c r="C234" s="46">
        <v>241591.960591133</v>
      </c>
      <c r="D234" s="46">
        <v>4011.1312151067327</v>
      </c>
      <c r="E234" s="46">
        <v>2036.5915270935961</v>
      </c>
      <c r="F234" s="46">
        <v>493414</v>
      </c>
      <c r="G234" s="46">
        <v>810.2036124794746</v>
      </c>
      <c r="H234" s="46">
        <v>0</v>
      </c>
      <c r="I234" s="46">
        <v>0</v>
      </c>
      <c r="J234" s="46">
        <v>0</v>
      </c>
      <c r="K234" s="46">
        <v>493414</v>
      </c>
      <c r="L234" s="46">
        <v>810.2036124794746</v>
      </c>
      <c r="M234" s="41">
        <f t="shared" si="3"/>
      </c>
    </row>
    <row r="235" spans="1:13" ht="12.75" customHeight="1">
      <c r="A235" s="41" t="s">
        <v>44</v>
      </c>
      <c r="B235" s="46">
        <v>540</v>
      </c>
      <c r="C235" s="46">
        <v>258152.93703703705</v>
      </c>
      <c r="D235" s="46">
        <v>4301.981481481482</v>
      </c>
      <c r="E235" s="46">
        <v>2093.6722222222224</v>
      </c>
      <c r="F235" s="46">
        <v>352599</v>
      </c>
      <c r="G235" s="46">
        <v>652.9611111111111</v>
      </c>
      <c r="H235" s="46">
        <v>0</v>
      </c>
      <c r="I235" s="46">
        <v>0</v>
      </c>
      <c r="J235" s="46">
        <v>0</v>
      </c>
      <c r="K235" s="46">
        <v>352599</v>
      </c>
      <c r="L235" s="46">
        <v>652.9611111111111</v>
      </c>
      <c r="M235" s="41">
        <f t="shared" si="3"/>
      </c>
    </row>
    <row r="236" spans="1:13" ht="12.75" customHeight="1">
      <c r="A236" s="41" t="s">
        <v>45</v>
      </c>
      <c r="B236" s="46">
        <v>373</v>
      </c>
      <c r="C236" s="46">
        <v>273688.91689008044</v>
      </c>
      <c r="D236" s="46">
        <v>4581.238605898124</v>
      </c>
      <c r="E236" s="46">
        <v>2775.941018766756</v>
      </c>
      <c r="F236" s="46">
        <v>185637</v>
      </c>
      <c r="G236" s="46">
        <v>497.686327077748</v>
      </c>
      <c r="H236" s="46">
        <v>0</v>
      </c>
      <c r="I236" s="46">
        <v>0</v>
      </c>
      <c r="J236" s="46">
        <v>0</v>
      </c>
      <c r="K236" s="46">
        <v>185637</v>
      </c>
      <c r="L236" s="46">
        <v>497.686327077748</v>
      </c>
      <c r="M236" s="41">
        <f t="shared" si="3"/>
      </c>
    </row>
    <row r="237" spans="1:13" ht="12.75" customHeight="1">
      <c r="A237" s="41" t="s">
        <v>46</v>
      </c>
      <c r="B237" s="46">
        <v>305</v>
      </c>
      <c r="C237" s="46">
        <v>298919.2950819672</v>
      </c>
      <c r="D237" s="46">
        <v>5016.918032786885</v>
      </c>
      <c r="E237" s="46">
        <v>4222.174360655738</v>
      </c>
      <c r="F237" s="46">
        <v>95244</v>
      </c>
      <c r="G237" s="46">
        <v>312.2754098360656</v>
      </c>
      <c r="H237" s="46">
        <v>0</v>
      </c>
      <c r="I237" s="46">
        <v>0</v>
      </c>
      <c r="J237" s="46">
        <v>0</v>
      </c>
      <c r="K237" s="46">
        <v>95244</v>
      </c>
      <c r="L237" s="46">
        <v>312.2754098360656</v>
      </c>
      <c r="M237" s="41">
        <f t="shared" si="3"/>
      </c>
    </row>
    <row r="238" spans="1:13" ht="12.75" customHeight="1">
      <c r="A238" s="41" t="s">
        <v>47</v>
      </c>
      <c r="B238" s="46">
        <v>196</v>
      </c>
      <c r="C238" s="46">
        <v>329157.7551020408</v>
      </c>
      <c r="D238" s="46">
        <v>5533.719387755102</v>
      </c>
      <c r="E238" s="46">
        <v>2530.7295918367345</v>
      </c>
      <c r="F238" s="46">
        <v>16423</v>
      </c>
      <c r="G238" s="46">
        <v>83.79081632653062</v>
      </c>
      <c r="H238" s="46">
        <v>0</v>
      </c>
      <c r="I238" s="46">
        <v>0</v>
      </c>
      <c r="J238" s="46">
        <v>0</v>
      </c>
      <c r="K238" s="46">
        <v>16423</v>
      </c>
      <c r="L238" s="46">
        <v>83.79081632653062</v>
      </c>
      <c r="M238" s="41">
        <f t="shared" si="3"/>
      </c>
    </row>
    <row r="239" spans="1:13" ht="12.75" customHeight="1">
      <c r="A239" s="41" t="s">
        <v>5</v>
      </c>
      <c r="B239" s="46">
        <v>10109</v>
      </c>
      <c r="C239" s="46">
        <v>196648.25403106143</v>
      </c>
      <c r="D239" s="46">
        <v>3265.604926303294</v>
      </c>
      <c r="E239" s="46">
        <v>1885.9888366801858</v>
      </c>
      <c r="F239" s="46">
        <v>15052079</v>
      </c>
      <c r="G239" s="46">
        <v>1488.9780393708577</v>
      </c>
      <c r="H239" s="46">
        <v>2360700</v>
      </c>
      <c r="I239" s="46">
        <v>2750</v>
      </c>
      <c r="J239" s="46">
        <v>858.4363636363636</v>
      </c>
      <c r="K239" s="46">
        <v>17412779</v>
      </c>
      <c r="L239" s="46">
        <v>1722.5026214264517</v>
      </c>
      <c r="M239" s="41">
        <f t="shared" si="3"/>
      </c>
    </row>
    <row r="240" spans="2:10" ht="14.25">
      <c r="B240" s="44"/>
      <c r="C240" s="44"/>
      <c r="D240" s="44"/>
      <c r="E240" s="44"/>
      <c r="F240" s="44"/>
      <c r="G240" s="44"/>
      <c r="H240" s="44"/>
      <c r="I240" s="44"/>
      <c r="J240" s="44"/>
    </row>
    <row r="241" spans="2:10" ht="14.25">
      <c r="B241" s="44"/>
      <c r="C241" s="44"/>
      <c r="D241" s="44"/>
      <c r="E241" s="44"/>
      <c r="F241" s="44"/>
      <c r="G241" s="44"/>
      <c r="H241" s="44"/>
      <c r="I241" s="44"/>
      <c r="J241" s="44"/>
    </row>
    <row r="242" spans="2:10" ht="14.25"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2:10" ht="14.25">
      <c r="B243" s="44"/>
      <c r="C243" s="44"/>
      <c r="D243" s="44"/>
      <c r="E243" s="44"/>
      <c r="F243" s="44"/>
      <c r="G243" s="44"/>
      <c r="H243" s="44"/>
      <c r="I243" s="44"/>
      <c r="J243" s="44"/>
    </row>
    <row r="244" spans="2:10" ht="14.25">
      <c r="B244" s="45"/>
      <c r="C244" s="45"/>
      <c r="D244" s="45"/>
      <c r="E244" s="45"/>
      <c r="F244" s="45"/>
      <c r="G244" s="45"/>
      <c r="H244" s="45"/>
      <c r="I244" s="45"/>
      <c r="J244" s="45"/>
    </row>
    <row r="245" spans="2:10" ht="14.25">
      <c r="B245" s="45"/>
      <c r="C245" s="45"/>
      <c r="D245" s="45"/>
      <c r="E245" s="45"/>
      <c r="F245" s="45"/>
      <c r="G245" s="45"/>
      <c r="H245" s="45"/>
      <c r="I245" s="45"/>
      <c r="J245" s="45"/>
    </row>
    <row r="246" spans="2:10" ht="14.25">
      <c r="B246" s="45"/>
      <c r="C246" s="45"/>
      <c r="D246" s="45"/>
      <c r="E246" s="45"/>
      <c r="F246" s="45"/>
      <c r="G246" s="45"/>
      <c r="H246" s="45"/>
      <c r="I246" s="45"/>
      <c r="J246" s="45"/>
    </row>
    <row r="247" spans="2:10" ht="14.25">
      <c r="B247" s="45"/>
      <c r="C247" s="45"/>
      <c r="D247" s="45"/>
      <c r="E247" s="45"/>
      <c r="F247" s="45"/>
      <c r="G247" s="45"/>
      <c r="H247" s="45"/>
      <c r="I247" s="45"/>
      <c r="J247" s="45"/>
    </row>
    <row r="248" spans="2:10" ht="14.25">
      <c r="B248" s="45"/>
      <c r="C248" s="45"/>
      <c r="D248" s="45"/>
      <c r="E248" s="45"/>
      <c r="F248" s="45"/>
      <c r="G248" s="45"/>
      <c r="H248" s="45"/>
      <c r="I248" s="45"/>
      <c r="J248" s="45"/>
    </row>
    <row r="249" spans="2:10" ht="14.25">
      <c r="B249" s="45"/>
      <c r="C249" s="45"/>
      <c r="D249" s="45"/>
      <c r="E249" s="45"/>
      <c r="F249" s="45"/>
      <c r="G249" s="45"/>
      <c r="H249" s="45"/>
      <c r="I249" s="45"/>
      <c r="J249" s="45"/>
    </row>
    <row r="250" spans="2:10" ht="14.25">
      <c r="B250" s="45"/>
      <c r="C250" s="45"/>
      <c r="D250" s="45"/>
      <c r="E250" s="45"/>
      <c r="F250" s="45"/>
      <c r="G250" s="45"/>
      <c r="H250" s="45"/>
      <c r="I250" s="45"/>
      <c r="J250" s="45"/>
    </row>
    <row r="251" spans="2:10" ht="14.25">
      <c r="B251" s="45"/>
      <c r="C251" s="45"/>
      <c r="D251" s="45"/>
      <c r="E251" s="45"/>
      <c r="F251" s="45"/>
      <c r="G251" s="45"/>
      <c r="H251" s="45"/>
      <c r="I251" s="45"/>
      <c r="J251" s="45"/>
    </row>
    <row r="252" spans="2:10" ht="14.25">
      <c r="B252" s="45"/>
      <c r="C252" s="45"/>
      <c r="D252" s="45"/>
      <c r="E252" s="45"/>
      <c r="F252" s="45"/>
      <c r="G252" s="45"/>
      <c r="H252" s="45"/>
      <c r="I252" s="45"/>
      <c r="J252" s="45"/>
    </row>
    <row r="253" spans="2:10" ht="14.25">
      <c r="B253" s="45"/>
      <c r="C253" s="45"/>
      <c r="D253" s="45"/>
      <c r="E253" s="45"/>
      <c r="F253" s="45"/>
      <c r="G253" s="45"/>
      <c r="H253" s="45"/>
      <c r="I253" s="45"/>
      <c r="J253" s="45"/>
    </row>
    <row r="254" spans="2:10" ht="14.25">
      <c r="B254" s="45"/>
      <c r="C254" s="45"/>
      <c r="D254" s="45"/>
      <c r="E254" s="45"/>
      <c r="F254" s="45"/>
      <c r="G254" s="45"/>
      <c r="H254" s="45"/>
      <c r="I254" s="45"/>
      <c r="J254" s="45"/>
    </row>
    <row r="255" spans="2:10" ht="14.25">
      <c r="B255" s="45"/>
      <c r="C255" s="45"/>
      <c r="D255" s="45"/>
      <c r="E255" s="45"/>
      <c r="F255" s="45"/>
      <c r="G255" s="45"/>
      <c r="H255" s="45"/>
      <c r="I255" s="45"/>
      <c r="J255" s="45"/>
    </row>
    <row r="256" spans="2:10" ht="14.25">
      <c r="B256" s="45"/>
      <c r="C256" s="45"/>
      <c r="D256" s="45"/>
      <c r="E256" s="45"/>
      <c r="F256" s="45"/>
      <c r="G256" s="45"/>
      <c r="H256" s="45"/>
      <c r="I256" s="45"/>
      <c r="J256" s="45"/>
    </row>
    <row r="257" spans="2:10" ht="14.25">
      <c r="B257" s="45"/>
      <c r="C257" s="45"/>
      <c r="D257" s="45"/>
      <c r="E257" s="45"/>
      <c r="F257" s="45"/>
      <c r="G257" s="45"/>
      <c r="H257" s="45"/>
      <c r="I257" s="45"/>
      <c r="J257" s="45"/>
    </row>
    <row r="258" spans="2:10" ht="14.25">
      <c r="B258" s="45"/>
      <c r="C258" s="45"/>
      <c r="D258" s="45"/>
      <c r="E258" s="45"/>
      <c r="F258" s="45"/>
      <c r="G258" s="45"/>
      <c r="H258" s="45"/>
      <c r="I258" s="45"/>
      <c r="J258" s="45"/>
    </row>
    <row r="259" spans="2:10" ht="14.25">
      <c r="B259" s="45"/>
      <c r="C259" s="45"/>
      <c r="D259" s="45"/>
      <c r="E259" s="45"/>
      <c r="F259" s="45"/>
      <c r="G259" s="45"/>
      <c r="H259" s="45"/>
      <c r="I259" s="45"/>
      <c r="J259" s="45"/>
    </row>
    <row r="260" spans="2:10" ht="14.25">
      <c r="B260" s="45"/>
      <c r="C260" s="45"/>
      <c r="D260" s="45"/>
      <c r="E260" s="45"/>
      <c r="F260" s="45"/>
      <c r="G260" s="45"/>
      <c r="H260" s="45"/>
      <c r="I260" s="45"/>
      <c r="J260" s="45"/>
    </row>
    <row r="261" spans="2:10" ht="14.25">
      <c r="B261" s="45"/>
      <c r="C261" s="45"/>
      <c r="D261" s="45"/>
      <c r="E261" s="45"/>
      <c r="F261" s="45"/>
      <c r="G261" s="45"/>
      <c r="H261" s="45"/>
      <c r="I261" s="45"/>
      <c r="J261" s="45"/>
    </row>
    <row r="262" spans="2:10" ht="14.25">
      <c r="B262" s="45"/>
      <c r="C262" s="45"/>
      <c r="D262" s="45"/>
      <c r="E262" s="45"/>
      <c r="F262" s="45"/>
      <c r="G262" s="45"/>
      <c r="H262" s="45"/>
      <c r="I262" s="45"/>
      <c r="J262" s="45"/>
    </row>
    <row r="263" spans="2:10" ht="14.25">
      <c r="B263" s="45"/>
      <c r="C263" s="45"/>
      <c r="D263" s="45"/>
      <c r="E263" s="45"/>
      <c r="F263" s="45"/>
      <c r="G263" s="45"/>
      <c r="H263" s="45"/>
      <c r="I263" s="45"/>
      <c r="J263" s="45"/>
    </row>
    <row r="264" spans="2:10" ht="14.25">
      <c r="B264" s="45"/>
      <c r="C264" s="45"/>
      <c r="D264" s="45"/>
      <c r="E264" s="45"/>
      <c r="F264" s="45"/>
      <c r="G264" s="45"/>
      <c r="H264" s="45"/>
      <c r="I264" s="45"/>
      <c r="J264" s="45"/>
    </row>
    <row r="265" spans="2:10" ht="14.25">
      <c r="B265" s="45"/>
      <c r="C265" s="45"/>
      <c r="D265" s="45"/>
      <c r="E265" s="45"/>
      <c r="F265" s="45"/>
      <c r="G265" s="45"/>
      <c r="H265" s="45"/>
      <c r="I265" s="45"/>
      <c r="J265" s="45"/>
    </row>
    <row r="266" spans="2:10" ht="14.25">
      <c r="B266" s="45"/>
      <c r="C266" s="45"/>
      <c r="D266" s="45"/>
      <c r="E266" s="45"/>
      <c r="F266" s="45"/>
      <c r="G266" s="45"/>
      <c r="H266" s="45"/>
      <c r="I266" s="45"/>
      <c r="J266" s="45"/>
    </row>
    <row r="267" spans="2:10" ht="14.25">
      <c r="B267" s="45"/>
      <c r="C267" s="45"/>
      <c r="D267" s="45"/>
      <c r="E267" s="45"/>
      <c r="F267" s="45"/>
      <c r="G267" s="45"/>
      <c r="H267" s="45"/>
      <c r="I267" s="45"/>
      <c r="J267" s="45"/>
    </row>
  </sheetData>
  <sheetProtection/>
  <printOptions horizontalCentered="1"/>
  <pageMargins left="0.25" right="0.25" top="0.75" bottom="0.75" header="0.3" footer="0.3"/>
  <pageSetup firstPageNumber="4" useFirstPageNumber="1" fitToHeight="0" fitToWidth="1" horizontalDpi="600" verticalDpi="600" orientation="landscape" scale="85" r:id="rId1"/>
  <headerFooter>
    <oddFooter>&amp;LVermont Department of Taxes&amp;C- &amp;P -&amp;RJanuary 2023</oddFooter>
  </headerFooter>
  <rowBreaks count="6" manualBreakCount="6">
    <brk id="36" max="11" man="1"/>
    <brk id="70" max="11" man="1"/>
    <brk id="104" max="11" man="1"/>
    <brk id="138" max="11" man="1"/>
    <brk id="172" max="11" man="1"/>
    <brk id="20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5"/>
  <sheetViews>
    <sheetView workbookViewId="0" topLeftCell="A1">
      <selection activeCell="B256" sqref="B256"/>
    </sheetView>
  </sheetViews>
  <sheetFormatPr defaultColWidth="9.140625" defaultRowHeight="15"/>
  <cols>
    <col min="1" max="1" width="20.7109375" style="0" customWidth="1"/>
    <col min="2" max="2" width="12.28125" style="0" customWidth="1"/>
    <col min="3" max="3" width="12.28125" style="27" customWidth="1"/>
    <col min="4" max="4" width="12.28125" style="8" customWidth="1"/>
    <col min="5" max="5" width="12.28125" style="7" customWidth="1"/>
    <col min="6" max="8" width="12.28125" style="8" customWidth="1"/>
    <col min="9" max="12" width="12.28125" style="9" customWidth="1"/>
    <col min="13" max="13" width="12.28125" style="8" customWidth="1"/>
  </cols>
  <sheetData>
    <row r="1" spans="1:13" ht="20.25" customHeight="1">
      <c r="A1" s="52" t="s">
        <v>325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63" customHeight="1" thickBot="1">
      <c r="A2" s="10" t="s">
        <v>301</v>
      </c>
      <c r="B2" s="34" t="s">
        <v>326</v>
      </c>
      <c r="C2" s="34" t="s">
        <v>57</v>
      </c>
      <c r="D2" s="34" t="s">
        <v>51</v>
      </c>
      <c r="E2" s="34" t="s">
        <v>52</v>
      </c>
      <c r="F2" s="34" t="s">
        <v>53</v>
      </c>
      <c r="G2" s="34" t="s">
        <v>54</v>
      </c>
      <c r="H2" s="34" t="s">
        <v>48</v>
      </c>
      <c r="I2" s="34" t="s">
        <v>55</v>
      </c>
      <c r="J2" s="34" t="s">
        <v>56</v>
      </c>
      <c r="K2" s="34" t="s">
        <v>49</v>
      </c>
      <c r="L2" s="34" t="s">
        <v>50</v>
      </c>
      <c r="M2" s="34" t="s">
        <v>58</v>
      </c>
    </row>
    <row r="3" spans="1:13" ht="14.25">
      <c r="A3" t="s">
        <v>20</v>
      </c>
      <c r="B3" s="50">
        <v>437</v>
      </c>
      <c r="C3" s="27">
        <v>315</v>
      </c>
      <c r="D3" s="46">
        <v>235496.82539682538</v>
      </c>
      <c r="E3" s="46">
        <v>3988.538412698413</v>
      </c>
      <c r="F3" s="46">
        <v>1025.2597777777776</v>
      </c>
      <c r="G3" s="46">
        <v>572044</v>
      </c>
      <c r="H3" s="46">
        <v>1816.0126984126985</v>
      </c>
      <c r="I3" s="9">
        <v>18760</v>
      </c>
      <c r="J3" s="9">
        <v>42</v>
      </c>
      <c r="K3" s="9">
        <v>446.6666666666667</v>
      </c>
      <c r="L3" s="9">
        <v>590804</v>
      </c>
      <c r="M3" s="46">
        <v>1875.5682539682539</v>
      </c>
    </row>
    <row r="4" spans="1:13" ht="14.25">
      <c r="A4" t="s">
        <v>59</v>
      </c>
      <c r="B4" s="50">
        <v>336</v>
      </c>
      <c r="C4" s="46">
        <v>241</v>
      </c>
      <c r="D4" s="46">
        <v>166008.29875518673</v>
      </c>
      <c r="E4" s="46">
        <v>1948.9502074688796</v>
      </c>
      <c r="F4" s="46">
        <v>942.9668049792531</v>
      </c>
      <c r="G4" s="46">
        <v>229496</v>
      </c>
      <c r="H4" s="46">
        <v>952.2655601659751</v>
      </c>
      <c r="I4" s="9">
        <v>23957</v>
      </c>
      <c r="J4" s="9">
        <v>59</v>
      </c>
      <c r="K4" s="9">
        <v>406.0508474576271</v>
      </c>
      <c r="L4" s="9">
        <v>253453</v>
      </c>
      <c r="M4" s="46">
        <v>1051.6721991701245</v>
      </c>
    </row>
    <row r="5" spans="1:13" ht="14.25">
      <c r="A5" t="s">
        <v>60</v>
      </c>
      <c r="B5" s="50">
        <v>627</v>
      </c>
      <c r="C5" s="46">
        <v>424</v>
      </c>
      <c r="D5" s="46">
        <v>188824.19811320756</v>
      </c>
      <c r="E5" s="46">
        <v>2780.580188679245</v>
      </c>
      <c r="F5" s="46">
        <v>1161.7712264150944</v>
      </c>
      <c r="G5" s="46">
        <v>609913</v>
      </c>
      <c r="H5" s="46">
        <v>1438.4740566037735</v>
      </c>
      <c r="I5" s="9">
        <v>22451</v>
      </c>
      <c r="J5" s="9">
        <v>67</v>
      </c>
      <c r="K5" s="9">
        <v>335.089552238806</v>
      </c>
      <c r="L5" s="9">
        <v>632364</v>
      </c>
      <c r="M5" s="46">
        <v>1491.4245283018868</v>
      </c>
    </row>
    <row r="6" spans="1:13" ht="14.25">
      <c r="A6" t="s">
        <v>61</v>
      </c>
      <c r="B6" s="50">
        <v>170</v>
      </c>
      <c r="C6" s="46">
        <v>125</v>
      </c>
      <c r="D6" s="46">
        <v>231868</v>
      </c>
      <c r="E6" s="46">
        <v>3479.456</v>
      </c>
      <c r="F6" s="46">
        <v>1160.76</v>
      </c>
      <c r="G6" s="46">
        <v>200910</v>
      </c>
      <c r="H6" s="46">
        <v>1607.28</v>
      </c>
      <c r="I6" s="9">
        <v>7845</v>
      </c>
      <c r="J6" s="9">
        <v>16</v>
      </c>
      <c r="K6" s="9">
        <v>490.3125</v>
      </c>
      <c r="L6" s="9">
        <v>208755</v>
      </c>
      <c r="M6" s="46">
        <v>1670.04</v>
      </c>
    </row>
    <row r="7" spans="1:13" ht="14.25">
      <c r="A7" t="s">
        <v>62</v>
      </c>
      <c r="B7" s="50">
        <v>698</v>
      </c>
      <c r="C7" s="46">
        <v>481</v>
      </c>
      <c r="D7" s="46">
        <v>214438.35758835758</v>
      </c>
      <c r="E7" s="46">
        <v>3112.02079002079</v>
      </c>
      <c r="F7" s="46">
        <v>619.022869022869</v>
      </c>
      <c r="G7" s="46">
        <v>695062</v>
      </c>
      <c r="H7" s="46">
        <v>1445.035343035343</v>
      </c>
      <c r="I7" s="9">
        <v>4039</v>
      </c>
      <c r="J7" s="9">
        <v>19</v>
      </c>
      <c r="K7" s="9">
        <v>212.57894736842104</v>
      </c>
      <c r="L7" s="9">
        <v>699101</v>
      </c>
      <c r="M7" s="46">
        <v>1453.4324324324325</v>
      </c>
    </row>
    <row r="8" spans="1:13" ht="14.25">
      <c r="A8" t="s">
        <v>63</v>
      </c>
      <c r="B8" s="50">
        <v>125</v>
      </c>
      <c r="C8" s="46">
        <v>85</v>
      </c>
      <c r="D8" s="46">
        <v>155391.76470588235</v>
      </c>
      <c r="E8" s="46">
        <v>2446.8536470588233</v>
      </c>
      <c r="F8" s="46">
        <v>1811.8</v>
      </c>
      <c r="G8" s="46">
        <v>103802</v>
      </c>
      <c r="H8" s="46">
        <v>1221.2</v>
      </c>
      <c r="I8" s="9">
        <v>33012</v>
      </c>
      <c r="J8" s="9">
        <v>36</v>
      </c>
      <c r="K8" s="9">
        <v>917</v>
      </c>
      <c r="L8" s="9">
        <v>136814</v>
      </c>
      <c r="M8" s="46">
        <v>1609.5764705882352</v>
      </c>
    </row>
    <row r="9" spans="1:13" ht="14.25">
      <c r="A9" t="s">
        <v>64</v>
      </c>
      <c r="B9" s="50">
        <v>436</v>
      </c>
      <c r="C9" s="46">
        <v>325</v>
      </c>
      <c r="D9" s="46">
        <v>177772.92307692306</v>
      </c>
      <c r="E9" s="46">
        <v>2629.404984615385</v>
      </c>
      <c r="F9" s="46">
        <v>1095.3476923076923</v>
      </c>
      <c r="G9" s="46">
        <v>378942</v>
      </c>
      <c r="H9" s="46">
        <v>1165.9753846153847</v>
      </c>
      <c r="I9" s="9">
        <v>16739</v>
      </c>
      <c r="J9" s="9">
        <v>41</v>
      </c>
      <c r="K9" s="9">
        <v>408.2682926829268</v>
      </c>
      <c r="L9" s="9">
        <v>395681</v>
      </c>
      <c r="M9" s="46">
        <v>1217.48</v>
      </c>
    </row>
    <row r="10" spans="1:13" ht="14.25">
      <c r="A10" t="s">
        <v>65</v>
      </c>
      <c r="B10" s="50">
        <v>76</v>
      </c>
      <c r="C10" s="46">
        <v>49</v>
      </c>
      <c r="D10" s="46">
        <v>176169.38775510204</v>
      </c>
      <c r="E10" s="46">
        <v>2749.877551020408</v>
      </c>
      <c r="F10" s="46">
        <v>736.0408163265306</v>
      </c>
      <c r="G10" s="46">
        <v>64805</v>
      </c>
      <c r="H10" s="46">
        <v>1322.5510204081634</v>
      </c>
      <c r="I10" s="9" t="s">
        <v>36</v>
      </c>
      <c r="J10" s="9" t="s">
        <v>36</v>
      </c>
      <c r="K10" s="9" t="s">
        <v>36</v>
      </c>
      <c r="L10" s="9" t="s">
        <v>36</v>
      </c>
      <c r="M10" s="9" t="s">
        <v>36</v>
      </c>
    </row>
    <row r="11" spans="1:13" ht="14.25">
      <c r="A11" t="s">
        <v>66</v>
      </c>
      <c r="B11" s="50">
        <v>302</v>
      </c>
      <c r="C11" s="46">
        <v>196</v>
      </c>
      <c r="D11" s="46">
        <v>259008.6224489796</v>
      </c>
      <c r="E11" s="46">
        <v>4487.938775510204</v>
      </c>
      <c r="F11" s="46">
        <v>1230.5255102040817</v>
      </c>
      <c r="G11" s="46">
        <v>398521</v>
      </c>
      <c r="H11" s="46">
        <v>2033.2704081632653</v>
      </c>
      <c r="I11" s="9">
        <v>18393</v>
      </c>
      <c r="J11" s="9">
        <v>36</v>
      </c>
      <c r="K11" s="9">
        <v>510.9166666666667</v>
      </c>
      <c r="L11" s="9">
        <v>416914</v>
      </c>
      <c r="M11" s="46">
        <v>2127.112244897959</v>
      </c>
    </row>
    <row r="12" spans="1:13" ht="14.25">
      <c r="A12" t="s">
        <v>67</v>
      </c>
      <c r="B12" s="50">
        <v>532</v>
      </c>
      <c r="C12" s="46">
        <v>352</v>
      </c>
      <c r="D12" s="46">
        <v>178350.56818181818</v>
      </c>
      <c r="E12" s="46">
        <v>3040.940909090909</v>
      </c>
      <c r="F12" s="46">
        <v>1061.9189488636364</v>
      </c>
      <c r="G12" s="46">
        <v>524742</v>
      </c>
      <c r="H12" s="46">
        <v>1490.7443181818182</v>
      </c>
      <c r="I12" s="9">
        <v>30563</v>
      </c>
      <c r="J12" s="9">
        <v>76</v>
      </c>
      <c r="K12" s="9">
        <v>402.14473684210526</v>
      </c>
      <c r="L12" s="9">
        <v>555305</v>
      </c>
      <c r="M12" s="46">
        <v>1577.5710227272727</v>
      </c>
    </row>
    <row r="13" spans="1:13" ht="14.25">
      <c r="A13" t="s">
        <v>68</v>
      </c>
      <c r="B13" s="50">
        <v>1754</v>
      </c>
      <c r="C13" s="46">
        <v>1098</v>
      </c>
      <c r="D13" s="46">
        <v>139380.20491803277</v>
      </c>
      <c r="E13" s="46">
        <v>1989.2781238615664</v>
      </c>
      <c r="F13" s="46">
        <v>2738.9134790528233</v>
      </c>
      <c r="G13" s="46">
        <v>894919</v>
      </c>
      <c r="H13" s="46">
        <v>815.0446265938069</v>
      </c>
      <c r="I13" s="9">
        <v>667218</v>
      </c>
      <c r="J13" s="9">
        <v>477</v>
      </c>
      <c r="K13" s="9">
        <v>1398.7798742138364</v>
      </c>
      <c r="L13" s="9">
        <v>1562137</v>
      </c>
      <c r="M13" s="46">
        <v>1422.7112932604737</v>
      </c>
    </row>
    <row r="14" spans="1:13" ht="14.25">
      <c r="A14" t="s">
        <v>69</v>
      </c>
      <c r="B14" s="50">
        <v>2693</v>
      </c>
      <c r="C14" s="46">
        <v>1752</v>
      </c>
      <c r="D14" s="46">
        <v>219096.26655251143</v>
      </c>
      <c r="E14" s="46">
        <v>2694.7159988584467</v>
      </c>
      <c r="F14" s="46">
        <v>1682.5228196347032</v>
      </c>
      <c r="G14" s="46">
        <v>1878258</v>
      </c>
      <c r="H14" s="46">
        <v>1072.0650684931506</v>
      </c>
      <c r="I14" s="9">
        <v>185999</v>
      </c>
      <c r="J14" s="9">
        <v>352</v>
      </c>
      <c r="K14" s="9">
        <v>528.40625</v>
      </c>
      <c r="L14" s="9">
        <v>2064257</v>
      </c>
      <c r="M14" s="46">
        <v>1178.228881278539</v>
      </c>
    </row>
    <row r="15" spans="1:13" ht="14.25">
      <c r="A15" t="s">
        <v>70</v>
      </c>
      <c r="B15" s="50">
        <v>560</v>
      </c>
      <c r="C15" s="46">
        <v>375</v>
      </c>
      <c r="D15" s="46">
        <v>130996.42933333333</v>
      </c>
      <c r="E15" s="46">
        <v>1775.7813333333334</v>
      </c>
      <c r="F15" s="46">
        <v>1173.1466666666668</v>
      </c>
      <c r="G15" s="46">
        <v>298729</v>
      </c>
      <c r="H15" s="46">
        <v>796.6106666666667</v>
      </c>
      <c r="I15" s="9">
        <v>66386</v>
      </c>
      <c r="J15" s="9">
        <v>116</v>
      </c>
      <c r="K15" s="9">
        <v>572.2931034482758</v>
      </c>
      <c r="L15" s="9">
        <v>365115</v>
      </c>
      <c r="M15" s="46">
        <v>973.64</v>
      </c>
    </row>
    <row r="16" spans="1:13" ht="14.25">
      <c r="A16" t="s">
        <v>71</v>
      </c>
      <c r="B16" s="50">
        <v>117</v>
      </c>
      <c r="C16" s="46">
        <v>83</v>
      </c>
      <c r="D16" s="46">
        <v>148986.7469879518</v>
      </c>
      <c r="E16" s="46">
        <v>2472.987951807229</v>
      </c>
      <c r="F16" s="46">
        <v>867.9397590361446</v>
      </c>
      <c r="G16" s="46">
        <v>103437</v>
      </c>
      <c r="H16" s="46">
        <v>1246.2289156626507</v>
      </c>
      <c r="I16" s="9">
        <v>4505</v>
      </c>
      <c r="J16" s="9">
        <v>15</v>
      </c>
      <c r="K16" s="9">
        <v>300.3333333333333</v>
      </c>
      <c r="L16" s="9">
        <v>107942</v>
      </c>
      <c r="M16" s="46">
        <v>1300.5060240963855</v>
      </c>
    </row>
    <row r="17" spans="1:13" ht="14.25">
      <c r="A17" t="s">
        <v>21</v>
      </c>
      <c r="B17" s="50">
        <v>2996</v>
      </c>
      <c r="C17" s="46">
        <v>2012</v>
      </c>
      <c r="D17" s="46">
        <v>143563.11431411532</v>
      </c>
      <c r="E17" s="46">
        <v>2129.3575198807157</v>
      </c>
      <c r="F17" s="46">
        <v>2987.823667992047</v>
      </c>
      <c r="G17" s="46">
        <v>1871241</v>
      </c>
      <c r="H17" s="46">
        <v>930.0402584493041</v>
      </c>
      <c r="I17" s="9">
        <v>631624</v>
      </c>
      <c r="J17" s="9">
        <v>846</v>
      </c>
      <c r="K17" s="9">
        <v>746.6004728132388</v>
      </c>
      <c r="L17" s="9">
        <v>2502865</v>
      </c>
      <c r="M17" s="46">
        <v>1243.9686878727634</v>
      </c>
    </row>
    <row r="18" spans="1:13" ht="14.25">
      <c r="A18" t="s">
        <v>72</v>
      </c>
      <c r="B18" s="50">
        <v>287</v>
      </c>
      <c r="C18" s="46">
        <v>186</v>
      </c>
      <c r="D18" s="46">
        <v>156536.55913978495</v>
      </c>
      <c r="E18" s="46">
        <v>2279.4193548387098</v>
      </c>
      <c r="F18" s="46">
        <v>1228.516129032258</v>
      </c>
      <c r="G18" s="46">
        <v>216384</v>
      </c>
      <c r="H18" s="46">
        <v>1163.3548387096773</v>
      </c>
      <c r="I18" s="9">
        <v>32467</v>
      </c>
      <c r="J18" s="9">
        <v>55</v>
      </c>
      <c r="K18" s="9">
        <v>590.3090909090909</v>
      </c>
      <c r="L18" s="9">
        <v>248851</v>
      </c>
      <c r="M18" s="46">
        <v>1337.9086021505377</v>
      </c>
    </row>
    <row r="19" spans="1:13" ht="14.25">
      <c r="A19" t="s">
        <v>73</v>
      </c>
      <c r="B19" s="50">
        <v>479</v>
      </c>
      <c r="C19" s="46">
        <v>338</v>
      </c>
      <c r="D19" s="46">
        <v>174955.02958579882</v>
      </c>
      <c r="E19" s="46">
        <v>2362.1205917159764</v>
      </c>
      <c r="F19" s="46">
        <v>911.4437869822485</v>
      </c>
      <c r="G19" s="46">
        <v>356491</v>
      </c>
      <c r="H19" s="46">
        <v>1054.707100591716</v>
      </c>
      <c r="I19" s="9">
        <v>16993</v>
      </c>
      <c r="J19" s="9">
        <v>62</v>
      </c>
      <c r="K19" s="9">
        <v>274.0806451612903</v>
      </c>
      <c r="L19" s="9">
        <v>373484</v>
      </c>
      <c r="M19" s="46">
        <v>1104.98224852071</v>
      </c>
    </row>
    <row r="20" spans="1:13" ht="14.25">
      <c r="A20" t="s">
        <v>74</v>
      </c>
      <c r="B20" s="50">
        <v>840</v>
      </c>
      <c r="C20" s="46">
        <v>514</v>
      </c>
      <c r="D20" s="46">
        <v>195246.5758754864</v>
      </c>
      <c r="E20" s="46">
        <v>3091.6648249027235</v>
      </c>
      <c r="F20" s="46">
        <v>1242.157587548638</v>
      </c>
      <c r="G20" s="46">
        <v>702025</v>
      </c>
      <c r="H20" s="46">
        <v>1365.807392996109</v>
      </c>
      <c r="I20" s="9">
        <v>53595</v>
      </c>
      <c r="J20" s="9">
        <v>113</v>
      </c>
      <c r="K20" s="9">
        <v>474.2920353982301</v>
      </c>
      <c r="L20" s="9">
        <v>755620</v>
      </c>
      <c r="M20" s="46">
        <v>1470.0778210116732</v>
      </c>
    </row>
    <row r="21" spans="1:13" ht="14.25">
      <c r="A21" t="s">
        <v>75</v>
      </c>
      <c r="B21" s="50">
        <v>568</v>
      </c>
      <c r="C21" s="46">
        <v>383</v>
      </c>
      <c r="D21" s="46">
        <v>183207.31070496084</v>
      </c>
      <c r="E21" s="46">
        <v>2864.459060052219</v>
      </c>
      <c r="F21" s="46">
        <v>1938.8616187989555</v>
      </c>
      <c r="G21" s="46">
        <v>505530</v>
      </c>
      <c r="H21" s="46">
        <v>1319.9216710182768</v>
      </c>
      <c r="I21" s="9">
        <v>112651</v>
      </c>
      <c r="J21" s="9">
        <v>129</v>
      </c>
      <c r="K21" s="9">
        <v>873.2635658914729</v>
      </c>
      <c r="L21" s="9">
        <v>618181</v>
      </c>
      <c r="M21" s="46">
        <v>1614.0496083550913</v>
      </c>
    </row>
    <row r="22" spans="1:13" ht="14.25">
      <c r="A22" t="s">
        <v>76</v>
      </c>
      <c r="B22" s="50">
        <v>75</v>
      </c>
      <c r="C22" s="46">
        <v>44</v>
      </c>
      <c r="D22" s="46">
        <v>127188.63636363637</v>
      </c>
      <c r="E22" s="46">
        <v>1874.6136363636363</v>
      </c>
      <c r="F22" s="46">
        <v>526.5681818181819</v>
      </c>
      <c r="G22" s="46">
        <v>41648</v>
      </c>
      <c r="H22" s="46">
        <v>946.5454545454545</v>
      </c>
      <c r="I22" s="9" t="s">
        <v>36</v>
      </c>
      <c r="J22" s="9" t="s">
        <v>36</v>
      </c>
      <c r="K22" s="9" t="s">
        <v>36</v>
      </c>
      <c r="L22" s="9" t="s">
        <v>36</v>
      </c>
      <c r="M22" s="9" t="s">
        <v>36</v>
      </c>
    </row>
    <row r="23" spans="1:13" ht="14.25">
      <c r="A23" t="s">
        <v>77</v>
      </c>
      <c r="B23" s="50">
        <v>419</v>
      </c>
      <c r="C23" s="46">
        <v>256</v>
      </c>
      <c r="D23" s="46">
        <v>178799.11328125</v>
      </c>
      <c r="E23" s="46">
        <v>2979.68359375</v>
      </c>
      <c r="F23" s="46">
        <v>1232.359375</v>
      </c>
      <c r="G23" s="46">
        <v>338804</v>
      </c>
      <c r="H23" s="46">
        <v>1323.453125</v>
      </c>
      <c r="I23" s="9">
        <v>14609</v>
      </c>
      <c r="J23" s="9">
        <v>32</v>
      </c>
      <c r="K23" s="9">
        <v>456.53125</v>
      </c>
      <c r="L23" s="9">
        <v>353413</v>
      </c>
      <c r="M23" s="46">
        <v>1380.51953125</v>
      </c>
    </row>
    <row r="24" spans="1:13" ht="14.25">
      <c r="A24" t="s">
        <v>78</v>
      </c>
      <c r="B24" s="50">
        <v>732</v>
      </c>
      <c r="C24" s="46">
        <v>493</v>
      </c>
      <c r="D24" s="46">
        <v>160138.6896551724</v>
      </c>
      <c r="E24" s="46">
        <v>2666.2233671399595</v>
      </c>
      <c r="F24" s="46">
        <v>1528.579188640974</v>
      </c>
      <c r="G24" s="46">
        <v>594371</v>
      </c>
      <c r="H24" s="46">
        <v>1205.6206896551723</v>
      </c>
      <c r="I24" s="9">
        <v>95337</v>
      </c>
      <c r="J24" s="9">
        <v>155</v>
      </c>
      <c r="K24" s="9">
        <v>615.0774193548388</v>
      </c>
      <c r="L24" s="9">
        <v>689708</v>
      </c>
      <c r="M24" s="46">
        <v>1399.002028397566</v>
      </c>
    </row>
    <row r="25" spans="1:13" ht="14.25">
      <c r="A25" t="s">
        <v>79</v>
      </c>
      <c r="B25" s="50">
        <v>409</v>
      </c>
      <c r="C25" s="46">
        <v>285</v>
      </c>
      <c r="D25" s="46">
        <v>163115.7894736842</v>
      </c>
      <c r="E25" s="46">
        <v>2558.219087719298</v>
      </c>
      <c r="F25" s="46">
        <v>1826.6491228070176</v>
      </c>
      <c r="G25" s="46">
        <v>330718</v>
      </c>
      <c r="H25" s="46">
        <v>1160.4140350877192</v>
      </c>
      <c r="I25" s="9">
        <v>41550</v>
      </c>
      <c r="J25" s="9">
        <v>75</v>
      </c>
      <c r="K25" s="9">
        <v>554</v>
      </c>
      <c r="L25" s="9">
        <v>372268</v>
      </c>
      <c r="M25" s="46">
        <v>1306.2035087719298</v>
      </c>
    </row>
    <row r="26" spans="1:13" ht="14.25">
      <c r="A26" t="s">
        <v>80</v>
      </c>
      <c r="B26" s="50">
        <v>1160</v>
      </c>
      <c r="C26" s="46">
        <v>797</v>
      </c>
      <c r="D26" s="46">
        <v>169420.2383939774</v>
      </c>
      <c r="E26" s="46">
        <v>2349.0843161856965</v>
      </c>
      <c r="F26" s="46">
        <v>1706.4810414052697</v>
      </c>
      <c r="G26" s="46">
        <v>855042</v>
      </c>
      <c r="H26" s="46">
        <v>1072.8255959849434</v>
      </c>
      <c r="I26" s="9">
        <v>183832</v>
      </c>
      <c r="J26" s="9">
        <v>267</v>
      </c>
      <c r="K26" s="9">
        <v>688.5093632958801</v>
      </c>
      <c r="L26" s="9">
        <v>1038874</v>
      </c>
      <c r="M26" s="46">
        <v>1303.4805520702635</v>
      </c>
    </row>
    <row r="27" spans="1:13" ht="14.25">
      <c r="A27" t="s">
        <v>81</v>
      </c>
      <c r="B27" s="50">
        <v>2411</v>
      </c>
      <c r="C27" s="46">
        <v>1666</v>
      </c>
      <c r="D27" s="46">
        <v>173676.9105642257</v>
      </c>
      <c r="E27" s="46">
        <v>3027.5069447779106</v>
      </c>
      <c r="F27" s="46">
        <v>2280.69012605042</v>
      </c>
      <c r="G27" s="46">
        <v>2345319</v>
      </c>
      <c r="H27" s="46">
        <v>1407.7545018007204</v>
      </c>
      <c r="I27" s="9">
        <v>607306</v>
      </c>
      <c r="J27" s="9">
        <v>554</v>
      </c>
      <c r="K27" s="9">
        <v>1096.2202166064983</v>
      </c>
      <c r="L27" s="9">
        <v>2952625</v>
      </c>
      <c r="M27" s="46">
        <v>1772.2839135654262</v>
      </c>
    </row>
    <row r="28" spans="1:13" ht="14.25">
      <c r="A28" t="s">
        <v>82</v>
      </c>
      <c r="B28" s="50">
        <v>257</v>
      </c>
      <c r="C28" s="46">
        <v>160</v>
      </c>
      <c r="D28" s="46">
        <v>185540.50625</v>
      </c>
      <c r="E28" s="46">
        <v>3108.2</v>
      </c>
      <c r="F28" s="46">
        <v>795.23125</v>
      </c>
      <c r="G28" s="46">
        <v>219721</v>
      </c>
      <c r="H28" s="46">
        <v>1373.25625</v>
      </c>
      <c r="I28" s="9">
        <v>7629</v>
      </c>
      <c r="J28" s="9">
        <v>17</v>
      </c>
      <c r="K28" s="9">
        <v>448.7647058823529</v>
      </c>
      <c r="L28" s="9">
        <v>227350</v>
      </c>
      <c r="M28" s="46">
        <v>1420.9375</v>
      </c>
    </row>
    <row r="29" spans="1:13" ht="14.25">
      <c r="A29" t="s">
        <v>83</v>
      </c>
      <c r="B29" s="50">
        <v>359</v>
      </c>
      <c r="C29" s="46">
        <v>253</v>
      </c>
      <c r="D29" s="46">
        <v>202676.67984189725</v>
      </c>
      <c r="E29" s="46">
        <v>3626.4268774703555</v>
      </c>
      <c r="F29" s="46">
        <v>1620.6403162055335</v>
      </c>
      <c r="G29" s="46">
        <v>429643</v>
      </c>
      <c r="H29" s="46">
        <v>1698.193675889328</v>
      </c>
      <c r="I29" s="9">
        <v>39642</v>
      </c>
      <c r="J29" s="9">
        <v>62</v>
      </c>
      <c r="K29" s="9">
        <v>639.3870967741935</v>
      </c>
      <c r="L29" s="9">
        <v>469285</v>
      </c>
      <c r="M29" s="46">
        <v>1854.8814229249012</v>
      </c>
    </row>
    <row r="30" spans="1:13" ht="14.25">
      <c r="A30" t="s">
        <v>84</v>
      </c>
      <c r="B30" s="50">
        <v>297</v>
      </c>
      <c r="C30" s="46">
        <v>175</v>
      </c>
      <c r="D30" s="46">
        <v>146125.7142857143</v>
      </c>
      <c r="E30" s="46">
        <v>2189.72</v>
      </c>
      <c r="F30" s="46">
        <v>947.0971428571429</v>
      </c>
      <c r="G30" s="46">
        <v>180791</v>
      </c>
      <c r="H30" s="46">
        <v>1033.0914285714287</v>
      </c>
      <c r="I30" s="9">
        <v>14371</v>
      </c>
      <c r="J30" s="9">
        <v>41</v>
      </c>
      <c r="K30" s="9">
        <v>350.5121951219512</v>
      </c>
      <c r="L30" s="9">
        <v>195162</v>
      </c>
      <c r="M30" s="46">
        <v>1115.2114285714285</v>
      </c>
    </row>
    <row r="31" spans="1:13" ht="14.25">
      <c r="A31" t="s">
        <v>85</v>
      </c>
      <c r="B31" s="50">
        <v>1055</v>
      </c>
      <c r="C31" s="46">
        <v>754</v>
      </c>
      <c r="D31" s="46">
        <v>201581.61671087533</v>
      </c>
      <c r="E31" s="46">
        <v>3559.6409549071623</v>
      </c>
      <c r="F31" s="46">
        <v>1723.4290981432362</v>
      </c>
      <c r="G31" s="46">
        <v>1239173</v>
      </c>
      <c r="H31" s="46">
        <v>1643.4655172413793</v>
      </c>
      <c r="I31" s="9">
        <v>139868</v>
      </c>
      <c r="J31" s="9">
        <v>187</v>
      </c>
      <c r="K31" s="9">
        <v>747.9572192513369</v>
      </c>
      <c r="L31" s="9">
        <v>1379041</v>
      </c>
      <c r="M31" s="46">
        <v>1828.9668435013264</v>
      </c>
    </row>
    <row r="32" spans="1:13" ht="14.25">
      <c r="A32" t="s">
        <v>86</v>
      </c>
      <c r="B32" s="50">
        <v>439</v>
      </c>
      <c r="C32" s="46">
        <v>299</v>
      </c>
      <c r="D32" s="46">
        <v>197054.84949832776</v>
      </c>
      <c r="E32" s="46">
        <v>3088.9201003344483</v>
      </c>
      <c r="F32" s="46">
        <v>965.5986622073578</v>
      </c>
      <c r="G32" s="46">
        <v>424317</v>
      </c>
      <c r="H32" s="46">
        <v>1419.1204013377926</v>
      </c>
      <c r="I32" s="9">
        <v>12396</v>
      </c>
      <c r="J32" s="9">
        <v>36</v>
      </c>
      <c r="K32" s="9">
        <v>344.3333333333333</v>
      </c>
      <c r="L32" s="9">
        <v>436713</v>
      </c>
      <c r="M32" s="46">
        <v>1460.5785953177258</v>
      </c>
    </row>
    <row r="33" spans="1:13" ht="14.25">
      <c r="A33" t="s">
        <v>87</v>
      </c>
      <c r="B33" s="50">
        <v>169</v>
      </c>
      <c r="C33" s="46">
        <v>121</v>
      </c>
      <c r="D33" s="46">
        <v>196800</v>
      </c>
      <c r="E33" s="46">
        <v>3565.1422314049582</v>
      </c>
      <c r="F33" s="46">
        <v>817.0495867768595</v>
      </c>
      <c r="G33" s="46">
        <v>224837</v>
      </c>
      <c r="H33" s="46">
        <v>1858.1570247933885</v>
      </c>
      <c r="I33" s="9">
        <v>4447</v>
      </c>
      <c r="J33" s="9">
        <v>15</v>
      </c>
      <c r="K33" s="9">
        <v>296.46666666666664</v>
      </c>
      <c r="L33" s="9">
        <v>229284</v>
      </c>
      <c r="M33" s="46">
        <v>1894.909090909091</v>
      </c>
    </row>
    <row r="34" spans="1:13" ht="14.25">
      <c r="A34" t="s">
        <v>88</v>
      </c>
      <c r="B34" s="50">
        <v>324</v>
      </c>
      <c r="C34" s="46">
        <v>213</v>
      </c>
      <c r="D34" s="46">
        <v>147291.07981220656</v>
      </c>
      <c r="E34" s="46">
        <v>1720.1079812206572</v>
      </c>
      <c r="F34" s="46">
        <v>1113.5164319248827</v>
      </c>
      <c r="G34" s="46">
        <v>164759</v>
      </c>
      <c r="H34" s="46">
        <v>773.5164319248827</v>
      </c>
      <c r="I34" s="9">
        <v>29374</v>
      </c>
      <c r="J34" s="9">
        <v>62</v>
      </c>
      <c r="K34" s="9">
        <v>473.7741935483871</v>
      </c>
      <c r="L34" s="9">
        <v>194133</v>
      </c>
      <c r="M34" s="46">
        <v>911.4225352112676</v>
      </c>
    </row>
    <row r="35" spans="1:13" ht="14.25">
      <c r="A35" t="s">
        <v>89</v>
      </c>
      <c r="B35" s="50">
        <v>32</v>
      </c>
      <c r="C35" s="46">
        <v>23</v>
      </c>
      <c r="D35" s="46">
        <v>147304.34782608695</v>
      </c>
      <c r="E35" s="46">
        <v>2385.521739130435</v>
      </c>
      <c r="F35" s="46">
        <v>44.21739130434783</v>
      </c>
      <c r="G35" s="46">
        <v>26246</v>
      </c>
      <c r="H35" s="46">
        <v>1141.1304347826087</v>
      </c>
      <c r="I35" s="9">
        <v>0</v>
      </c>
      <c r="J35" s="9">
        <v>0</v>
      </c>
      <c r="K35" s="9">
        <v>0</v>
      </c>
      <c r="L35" s="9">
        <v>26246</v>
      </c>
      <c r="M35" s="46">
        <v>1141.1304347826087</v>
      </c>
    </row>
    <row r="36" spans="1:13" ht="14.25">
      <c r="A36" t="s">
        <v>90</v>
      </c>
      <c r="B36" s="50">
        <v>486</v>
      </c>
      <c r="C36" s="46">
        <v>327</v>
      </c>
      <c r="D36" s="46">
        <v>176738.24159021408</v>
      </c>
      <c r="E36" s="46">
        <v>2688.428134556575</v>
      </c>
      <c r="F36" s="46">
        <v>1125.730886850153</v>
      </c>
      <c r="G36" s="46">
        <v>423167</v>
      </c>
      <c r="H36" s="46">
        <v>1294.0886850152906</v>
      </c>
      <c r="I36" s="9">
        <v>23590</v>
      </c>
      <c r="J36" s="9">
        <v>69</v>
      </c>
      <c r="K36" s="9">
        <v>341.8840579710145</v>
      </c>
      <c r="L36" s="9">
        <v>446757</v>
      </c>
      <c r="M36" s="46">
        <v>1366.2293577981652</v>
      </c>
    </row>
    <row r="37" spans="1:13" ht="14.25">
      <c r="A37" t="s">
        <v>91</v>
      </c>
      <c r="B37" s="50">
        <v>5923</v>
      </c>
      <c r="C37" s="46">
        <v>3749</v>
      </c>
      <c r="D37" s="46">
        <v>338668.5012003201</v>
      </c>
      <c r="E37" s="46">
        <v>4938.958010136035</v>
      </c>
      <c r="F37" s="46">
        <v>2309.4906908508938</v>
      </c>
      <c r="G37" s="46">
        <v>8690806</v>
      </c>
      <c r="H37" s="46">
        <v>2318.1664443851696</v>
      </c>
      <c r="I37" s="9">
        <v>956086</v>
      </c>
      <c r="J37" s="9">
        <v>848</v>
      </c>
      <c r="K37" s="9">
        <v>1127.4599056603774</v>
      </c>
      <c r="L37" s="9">
        <v>9646892</v>
      </c>
      <c r="M37" s="46">
        <v>2573.1907175246733</v>
      </c>
    </row>
    <row r="38" spans="1:13" ht="14.25">
      <c r="A38" t="s">
        <v>92</v>
      </c>
      <c r="B38" s="50">
        <v>449</v>
      </c>
      <c r="C38" s="46">
        <v>324</v>
      </c>
      <c r="D38" s="46">
        <v>178532.40740740742</v>
      </c>
      <c r="E38" s="46">
        <v>3065.9149074074076</v>
      </c>
      <c r="F38" s="46">
        <v>1135.5246913580247</v>
      </c>
      <c r="G38" s="46">
        <v>556596</v>
      </c>
      <c r="H38" s="46">
        <v>1717.888888888889</v>
      </c>
      <c r="I38" s="9">
        <v>47188</v>
      </c>
      <c r="J38" s="9">
        <v>90</v>
      </c>
      <c r="K38" s="9">
        <v>524.3111111111111</v>
      </c>
      <c r="L38" s="9">
        <v>603784</v>
      </c>
      <c r="M38" s="46">
        <v>1863.530864197531</v>
      </c>
    </row>
    <row r="39" spans="1:13" ht="14.25">
      <c r="A39" t="s">
        <v>93</v>
      </c>
      <c r="B39" s="50">
        <v>568</v>
      </c>
      <c r="C39" s="46">
        <v>387</v>
      </c>
      <c r="D39" s="46">
        <v>204442.8165374677</v>
      </c>
      <c r="E39" s="46">
        <v>3833.752480620155</v>
      </c>
      <c r="F39" s="46">
        <v>1567.910361757106</v>
      </c>
      <c r="G39" s="46">
        <v>731460</v>
      </c>
      <c r="H39" s="46">
        <v>1890.077519379845</v>
      </c>
      <c r="I39" s="9">
        <v>64354</v>
      </c>
      <c r="J39" s="9">
        <v>106</v>
      </c>
      <c r="K39" s="9">
        <v>607.1132075471698</v>
      </c>
      <c r="L39" s="9">
        <v>795814</v>
      </c>
      <c r="M39" s="46">
        <v>2056.3669250645994</v>
      </c>
    </row>
    <row r="40" spans="1:13" ht="14.25">
      <c r="A40" t="s">
        <v>94</v>
      </c>
      <c r="B40" s="50">
        <v>1042</v>
      </c>
      <c r="C40" s="46">
        <v>773</v>
      </c>
      <c r="D40" s="46">
        <v>204256.35834411383</v>
      </c>
      <c r="E40" s="46">
        <v>3264.948072445019</v>
      </c>
      <c r="F40" s="46">
        <v>2762.3965588615783</v>
      </c>
      <c r="G40" s="46">
        <v>1066810</v>
      </c>
      <c r="H40" s="46">
        <v>1380.0905562742562</v>
      </c>
      <c r="I40" s="9">
        <v>22663</v>
      </c>
      <c r="J40" s="9">
        <v>69</v>
      </c>
      <c r="K40" s="9">
        <v>328.4492753623188</v>
      </c>
      <c r="L40" s="9">
        <v>1089473</v>
      </c>
      <c r="M40" s="46">
        <v>1409.4087968952135</v>
      </c>
    </row>
    <row r="41" spans="1:13" ht="14.25">
      <c r="A41" t="s">
        <v>95</v>
      </c>
      <c r="B41" s="50">
        <v>294</v>
      </c>
      <c r="C41" s="46">
        <v>178</v>
      </c>
      <c r="D41" s="46">
        <v>125466.29213483146</v>
      </c>
      <c r="E41" s="46">
        <v>1932.8880337078651</v>
      </c>
      <c r="F41" s="46">
        <v>1067.7752808988764</v>
      </c>
      <c r="G41" s="46">
        <v>165676</v>
      </c>
      <c r="H41" s="46">
        <v>930.7640449438202</v>
      </c>
      <c r="I41" s="9">
        <v>20090</v>
      </c>
      <c r="J41" s="9">
        <v>56</v>
      </c>
      <c r="K41" s="9">
        <v>358.75</v>
      </c>
      <c r="L41" s="9">
        <v>185766</v>
      </c>
      <c r="M41" s="46">
        <v>1043.629213483146</v>
      </c>
    </row>
    <row r="42" spans="1:13" ht="14.25">
      <c r="A42" t="s">
        <v>96</v>
      </c>
      <c r="B42" s="50">
        <v>1058</v>
      </c>
      <c r="C42" s="46">
        <v>709</v>
      </c>
      <c r="D42" s="46">
        <v>181125.07757404796</v>
      </c>
      <c r="E42" s="46">
        <v>2780.5163610719324</v>
      </c>
      <c r="F42" s="46">
        <v>783.2471509167842</v>
      </c>
      <c r="G42" s="46">
        <v>873923</v>
      </c>
      <c r="H42" s="46">
        <v>1232.6135401974611</v>
      </c>
      <c r="I42" s="9">
        <v>18554</v>
      </c>
      <c r="J42" s="9">
        <v>59</v>
      </c>
      <c r="K42" s="9">
        <v>314.47457627118644</v>
      </c>
      <c r="L42" s="9">
        <v>892477</v>
      </c>
      <c r="M42" s="46">
        <v>1258.7827926657264</v>
      </c>
    </row>
    <row r="43" spans="1:13" ht="14.25">
      <c r="A43" t="s">
        <v>97</v>
      </c>
      <c r="B43" s="50">
        <v>397</v>
      </c>
      <c r="C43" s="46">
        <v>265</v>
      </c>
      <c r="D43" s="46">
        <v>177070.56603773584</v>
      </c>
      <c r="E43" s="46">
        <v>2678.5132075471697</v>
      </c>
      <c r="F43" s="46">
        <v>1073.101886792453</v>
      </c>
      <c r="G43" s="46">
        <v>342899</v>
      </c>
      <c r="H43" s="46">
        <v>1293.9584905660377</v>
      </c>
      <c r="I43" s="9">
        <v>18524</v>
      </c>
      <c r="J43" s="9">
        <v>47</v>
      </c>
      <c r="K43" s="9">
        <v>394.1276595744681</v>
      </c>
      <c r="L43" s="9">
        <v>361423</v>
      </c>
      <c r="M43" s="46">
        <v>1363.8603773584905</v>
      </c>
    </row>
    <row r="44" spans="1:13" ht="14.25">
      <c r="A44" t="s">
        <v>98</v>
      </c>
      <c r="B44" s="50">
        <v>345</v>
      </c>
      <c r="C44" s="46">
        <v>244</v>
      </c>
      <c r="D44" s="46">
        <v>134610.24590163934</v>
      </c>
      <c r="E44" s="46">
        <v>1975.4793032786886</v>
      </c>
      <c r="F44" s="46">
        <v>877.7540983606557</v>
      </c>
      <c r="G44" s="46">
        <v>228314</v>
      </c>
      <c r="H44" s="46">
        <v>935.7131147540983</v>
      </c>
      <c r="I44" s="9">
        <v>16554</v>
      </c>
      <c r="J44" s="9">
        <v>55</v>
      </c>
      <c r="K44" s="9">
        <v>300.9818181818182</v>
      </c>
      <c r="L44" s="9">
        <v>244868</v>
      </c>
      <c r="M44" s="46">
        <v>1003.5573770491803</v>
      </c>
    </row>
    <row r="45" spans="1:13" ht="14.25">
      <c r="A45" t="s">
        <v>99</v>
      </c>
      <c r="B45" s="50">
        <v>1217</v>
      </c>
      <c r="C45" s="46">
        <v>511</v>
      </c>
      <c r="D45" s="46">
        <v>358324.07045009785</v>
      </c>
      <c r="E45" s="46">
        <v>5520.729941291585</v>
      </c>
      <c r="F45" s="46">
        <v>727.1135029354208</v>
      </c>
      <c r="G45" s="46">
        <v>1150146</v>
      </c>
      <c r="H45" s="46">
        <v>2250.774951076321</v>
      </c>
      <c r="I45" s="9">
        <v>8893</v>
      </c>
      <c r="J45" s="9">
        <v>24</v>
      </c>
      <c r="K45" s="9">
        <v>370.5416666666667</v>
      </c>
      <c r="L45" s="9">
        <v>1159039</v>
      </c>
      <c r="M45" s="46">
        <v>2268.178082191781</v>
      </c>
    </row>
    <row r="46" spans="1:13" ht="14.25">
      <c r="A46" t="s">
        <v>100</v>
      </c>
      <c r="B46" s="50">
        <v>379</v>
      </c>
      <c r="C46" s="46">
        <v>242</v>
      </c>
      <c r="D46" s="46">
        <v>150129.68595041323</v>
      </c>
      <c r="E46" s="46">
        <v>2487.2931404958676</v>
      </c>
      <c r="F46" s="46">
        <v>1173.297520661157</v>
      </c>
      <c r="G46" s="46">
        <v>283906</v>
      </c>
      <c r="H46" s="46">
        <v>1173.1652892561983</v>
      </c>
      <c r="I46" s="9">
        <v>27179</v>
      </c>
      <c r="J46" s="9">
        <v>64</v>
      </c>
      <c r="K46" s="9">
        <v>424.671875</v>
      </c>
      <c r="L46" s="9">
        <v>311085</v>
      </c>
      <c r="M46" s="46">
        <v>1285.4752066115702</v>
      </c>
    </row>
    <row r="47" spans="1:13" ht="14.25">
      <c r="A47" t="s">
        <v>101</v>
      </c>
      <c r="B47" s="50">
        <v>888</v>
      </c>
      <c r="C47" s="46">
        <v>626</v>
      </c>
      <c r="D47" s="46">
        <v>190335.46325878595</v>
      </c>
      <c r="E47" s="46">
        <v>2863.0347444089457</v>
      </c>
      <c r="F47" s="46">
        <v>1629.1485623003196</v>
      </c>
      <c r="G47" s="46">
        <v>871270</v>
      </c>
      <c r="H47" s="46">
        <v>1391.8051118210863</v>
      </c>
      <c r="I47" s="9">
        <v>119653</v>
      </c>
      <c r="J47" s="9">
        <v>203</v>
      </c>
      <c r="K47" s="9">
        <v>589.423645320197</v>
      </c>
      <c r="L47" s="9">
        <v>990923</v>
      </c>
      <c r="M47" s="46">
        <v>1582.944089456869</v>
      </c>
    </row>
    <row r="48" spans="1:13" ht="14.25">
      <c r="A48" t="s">
        <v>23</v>
      </c>
      <c r="B48" s="50">
        <v>402</v>
      </c>
      <c r="C48" s="46">
        <v>257</v>
      </c>
      <c r="D48" s="46">
        <v>220478.4046692607</v>
      </c>
      <c r="E48" s="46">
        <v>3484.5525291828794</v>
      </c>
      <c r="F48" s="46">
        <v>1291.5953307392997</v>
      </c>
      <c r="G48" s="46">
        <v>400683</v>
      </c>
      <c r="H48" s="46">
        <v>1559.0778210116732</v>
      </c>
      <c r="I48" s="9">
        <v>24089</v>
      </c>
      <c r="J48" s="9">
        <v>50</v>
      </c>
      <c r="K48" s="9">
        <v>481.78</v>
      </c>
      <c r="L48" s="9">
        <v>424772</v>
      </c>
      <c r="M48" s="46">
        <v>1652.8093385214008</v>
      </c>
    </row>
    <row r="49" spans="1:13" ht="14.25">
      <c r="A49" t="s">
        <v>102</v>
      </c>
      <c r="B49" s="50">
        <v>792</v>
      </c>
      <c r="C49" s="46">
        <v>574</v>
      </c>
      <c r="D49" s="46">
        <v>184536.23693379792</v>
      </c>
      <c r="E49" s="46">
        <v>2893.3758536585365</v>
      </c>
      <c r="F49" s="46">
        <v>979.205574912892</v>
      </c>
      <c r="G49" s="46">
        <v>781660</v>
      </c>
      <c r="H49" s="46">
        <v>1361.7770034843206</v>
      </c>
      <c r="I49" s="9">
        <v>26598</v>
      </c>
      <c r="J49" s="9">
        <v>81</v>
      </c>
      <c r="K49" s="9">
        <v>328.3703703703704</v>
      </c>
      <c r="L49" s="9">
        <v>808258</v>
      </c>
      <c r="M49" s="46">
        <v>1408.1149825783973</v>
      </c>
    </row>
    <row r="50" spans="1:13" ht="14.25">
      <c r="A50" t="s">
        <v>103</v>
      </c>
      <c r="B50" s="50">
        <v>4588</v>
      </c>
      <c r="C50" s="46">
        <v>2885</v>
      </c>
      <c r="D50" s="46">
        <v>235674.5923743501</v>
      </c>
      <c r="E50" s="46">
        <v>3774.7664263431543</v>
      </c>
      <c r="F50" s="46">
        <v>1463.9600658578856</v>
      </c>
      <c r="G50" s="46">
        <v>4558904</v>
      </c>
      <c r="H50" s="46">
        <v>1580.2093587521663</v>
      </c>
      <c r="I50" s="9">
        <v>216821</v>
      </c>
      <c r="J50" s="9">
        <v>448</v>
      </c>
      <c r="K50" s="9">
        <v>483.97544642857144</v>
      </c>
      <c r="L50" s="9">
        <v>4775725</v>
      </c>
      <c r="M50" s="46">
        <v>1655.363951473137</v>
      </c>
    </row>
    <row r="51" spans="1:13" ht="14.25">
      <c r="A51" t="s">
        <v>104</v>
      </c>
      <c r="B51" s="50">
        <v>376</v>
      </c>
      <c r="C51" s="46">
        <v>242</v>
      </c>
      <c r="D51" s="46">
        <v>125608.07024793388</v>
      </c>
      <c r="E51" s="46">
        <v>1823.0770247933885</v>
      </c>
      <c r="F51" s="46">
        <v>1022.5228099173554</v>
      </c>
      <c r="G51" s="46">
        <v>210858</v>
      </c>
      <c r="H51" s="46">
        <v>871.3140495867768</v>
      </c>
      <c r="I51" s="9">
        <v>29581</v>
      </c>
      <c r="J51" s="9">
        <v>68</v>
      </c>
      <c r="K51" s="9">
        <v>435.0147058823529</v>
      </c>
      <c r="L51" s="9">
        <v>240439</v>
      </c>
      <c r="M51" s="46">
        <v>993.5495867768595</v>
      </c>
    </row>
    <row r="52" spans="1:13" ht="14.25">
      <c r="A52" t="s">
        <v>105</v>
      </c>
      <c r="B52" s="50">
        <v>458</v>
      </c>
      <c r="C52" s="46">
        <v>296</v>
      </c>
      <c r="D52" s="46">
        <v>162478.37837837837</v>
      </c>
      <c r="E52" s="46">
        <v>2363.1216216216217</v>
      </c>
      <c r="F52" s="46">
        <v>1097.179054054054</v>
      </c>
      <c r="G52" s="46">
        <v>336762</v>
      </c>
      <c r="H52" s="46">
        <v>1137.7094594594594</v>
      </c>
      <c r="I52" s="9">
        <v>29139</v>
      </c>
      <c r="J52" s="9">
        <v>81</v>
      </c>
      <c r="K52" s="9">
        <v>359.74074074074076</v>
      </c>
      <c r="L52" s="9">
        <v>365901</v>
      </c>
      <c r="M52" s="46">
        <v>1236.152027027027</v>
      </c>
    </row>
    <row r="53" spans="1:13" ht="14.25">
      <c r="A53" t="s">
        <v>106</v>
      </c>
      <c r="B53" s="50">
        <v>367</v>
      </c>
      <c r="C53" s="46">
        <v>207</v>
      </c>
      <c r="D53" s="46">
        <v>276395.1690821256</v>
      </c>
      <c r="E53" s="46">
        <v>4820.792270531401</v>
      </c>
      <c r="F53" s="46">
        <v>1149.024154589372</v>
      </c>
      <c r="G53" s="46">
        <v>454797</v>
      </c>
      <c r="H53" s="46">
        <v>2197.086956521739</v>
      </c>
      <c r="I53" s="9">
        <v>7587</v>
      </c>
      <c r="J53" s="9">
        <v>21</v>
      </c>
      <c r="K53" s="9">
        <v>361.2857142857143</v>
      </c>
      <c r="L53" s="9">
        <v>462384</v>
      </c>
      <c r="M53" s="46">
        <v>2233.7391304347825</v>
      </c>
    </row>
    <row r="54" spans="1:13" ht="14.25">
      <c r="A54" t="s">
        <v>107</v>
      </c>
      <c r="B54" s="50">
        <v>309</v>
      </c>
      <c r="C54" s="46">
        <v>190</v>
      </c>
      <c r="D54" s="46">
        <v>173584.95263157896</v>
      </c>
      <c r="E54" s="46">
        <v>1825.6075263157895</v>
      </c>
      <c r="F54" s="46">
        <v>20.84584210526316</v>
      </c>
      <c r="G54" s="46">
        <v>158255</v>
      </c>
      <c r="H54" s="46">
        <v>832.921052631579</v>
      </c>
      <c r="I54" s="9" t="s">
        <v>36</v>
      </c>
      <c r="J54" s="9" t="s">
        <v>36</v>
      </c>
      <c r="K54" s="9" t="s">
        <v>36</v>
      </c>
      <c r="L54" s="9" t="s">
        <v>36</v>
      </c>
      <c r="M54" s="9" t="s">
        <v>36</v>
      </c>
    </row>
    <row r="55" spans="1:13" ht="14.25">
      <c r="A55" t="s">
        <v>108</v>
      </c>
      <c r="B55" s="50">
        <v>368</v>
      </c>
      <c r="C55" s="46">
        <v>252</v>
      </c>
      <c r="D55" s="46">
        <v>181129.54761904763</v>
      </c>
      <c r="E55" s="46">
        <v>3054.6081349206347</v>
      </c>
      <c r="F55" s="46">
        <v>988.0912698412699</v>
      </c>
      <c r="G55" s="46">
        <v>400671</v>
      </c>
      <c r="H55" s="46">
        <v>1589.9642857142858</v>
      </c>
      <c r="I55" s="9">
        <v>12873</v>
      </c>
      <c r="J55" s="9">
        <v>44</v>
      </c>
      <c r="K55" s="9">
        <v>292.5681818181818</v>
      </c>
      <c r="L55" s="9">
        <v>413544</v>
      </c>
      <c r="M55" s="46">
        <v>1641.047619047619</v>
      </c>
    </row>
    <row r="56" spans="1:13" ht="14.25">
      <c r="A56" t="s">
        <v>109</v>
      </c>
      <c r="B56" s="50">
        <v>389</v>
      </c>
      <c r="C56" s="46">
        <v>251</v>
      </c>
      <c r="D56" s="46">
        <v>200516.56972111555</v>
      </c>
      <c r="E56" s="46">
        <v>2781.5540637450204</v>
      </c>
      <c r="F56" s="46">
        <v>1195.0517928286852</v>
      </c>
      <c r="G56" s="46">
        <v>335747</v>
      </c>
      <c r="H56" s="46">
        <v>1337.6374501992032</v>
      </c>
      <c r="I56" s="9">
        <v>32170</v>
      </c>
      <c r="J56" s="9">
        <v>53</v>
      </c>
      <c r="K56" s="9">
        <v>606.9811320754717</v>
      </c>
      <c r="L56" s="9">
        <v>367917</v>
      </c>
      <c r="M56" s="46">
        <v>1465.804780876494</v>
      </c>
    </row>
    <row r="57" spans="1:13" ht="14.25">
      <c r="A57" t="s">
        <v>110</v>
      </c>
      <c r="B57" s="50">
        <v>812</v>
      </c>
      <c r="C57" s="46">
        <v>538</v>
      </c>
      <c r="D57" s="46">
        <v>211035.64126394052</v>
      </c>
      <c r="E57" s="46">
        <v>3083.848940520446</v>
      </c>
      <c r="F57" s="46">
        <v>1107.2416356877322</v>
      </c>
      <c r="G57" s="46">
        <v>770902</v>
      </c>
      <c r="H57" s="46">
        <v>1432.903345724907</v>
      </c>
      <c r="I57" s="9">
        <v>37548</v>
      </c>
      <c r="J57" s="9">
        <v>96</v>
      </c>
      <c r="K57" s="9">
        <v>391.125</v>
      </c>
      <c r="L57" s="9">
        <v>808450</v>
      </c>
      <c r="M57" s="46">
        <v>1502.6951672862454</v>
      </c>
    </row>
    <row r="58" spans="1:13" ht="14.25">
      <c r="A58" t="s">
        <v>111</v>
      </c>
      <c r="B58" s="50">
        <v>1464</v>
      </c>
      <c r="C58" s="46">
        <v>968</v>
      </c>
      <c r="D58" s="46">
        <v>160462.76446280992</v>
      </c>
      <c r="E58" s="46">
        <v>2167.415681818182</v>
      </c>
      <c r="F58" s="46">
        <v>762.2481301652892</v>
      </c>
      <c r="G58" s="46">
        <v>894017</v>
      </c>
      <c r="H58" s="46">
        <v>923.5712809917355</v>
      </c>
      <c r="I58" s="9">
        <v>31777</v>
      </c>
      <c r="J58" s="9">
        <v>99</v>
      </c>
      <c r="K58" s="9">
        <v>320.979797979798</v>
      </c>
      <c r="L58" s="9">
        <v>925794</v>
      </c>
      <c r="M58" s="46">
        <v>956.3987603305785</v>
      </c>
    </row>
    <row r="59" spans="1:13" ht="14.25">
      <c r="A59" t="s">
        <v>112</v>
      </c>
      <c r="B59" s="50">
        <v>583</v>
      </c>
      <c r="C59" s="46">
        <v>313</v>
      </c>
      <c r="D59" s="46">
        <v>312873.9552715655</v>
      </c>
      <c r="E59" s="46">
        <v>4724.8115015974445</v>
      </c>
      <c r="F59" s="46">
        <v>1027.0287539936103</v>
      </c>
      <c r="G59" s="46">
        <v>699017</v>
      </c>
      <c r="H59" s="46">
        <v>2233.2811501597444</v>
      </c>
      <c r="I59" s="9">
        <v>18171</v>
      </c>
      <c r="J59" s="9">
        <v>41</v>
      </c>
      <c r="K59" s="9">
        <v>443.1951219512195</v>
      </c>
      <c r="L59" s="9">
        <v>717188</v>
      </c>
      <c r="M59" s="46">
        <v>2291.335463258786</v>
      </c>
    </row>
    <row r="60" spans="1:13" ht="14.25">
      <c r="A60" t="s">
        <v>113</v>
      </c>
      <c r="B60" s="50">
        <v>389</v>
      </c>
      <c r="C60" s="46">
        <v>280</v>
      </c>
      <c r="D60" s="46">
        <v>236035.17857142858</v>
      </c>
      <c r="E60" s="46">
        <v>3996.286392857143</v>
      </c>
      <c r="F60" s="46">
        <v>993.8928571428571</v>
      </c>
      <c r="G60" s="46">
        <v>586815</v>
      </c>
      <c r="H60" s="46">
        <v>2095.7678571428573</v>
      </c>
      <c r="I60" s="9">
        <v>14994</v>
      </c>
      <c r="J60" s="9">
        <v>48</v>
      </c>
      <c r="K60" s="9">
        <v>312.375</v>
      </c>
      <c r="L60" s="9">
        <v>601809</v>
      </c>
      <c r="M60" s="46">
        <v>2149.317857142857</v>
      </c>
    </row>
    <row r="61" spans="1:13" ht="14.25">
      <c r="A61" t="s">
        <v>114</v>
      </c>
      <c r="B61" s="50">
        <v>640</v>
      </c>
      <c r="C61" s="46">
        <v>414</v>
      </c>
      <c r="D61" s="46">
        <v>228069.5652173913</v>
      </c>
      <c r="E61" s="46">
        <v>3686.646642512077</v>
      </c>
      <c r="F61" s="46">
        <v>783.2837922705315</v>
      </c>
      <c r="G61" s="46">
        <v>744588</v>
      </c>
      <c r="H61" s="46">
        <v>1798.5217391304348</v>
      </c>
      <c r="I61" s="9">
        <v>10491</v>
      </c>
      <c r="J61" s="9">
        <v>40</v>
      </c>
      <c r="K61" s="9">
        <v>262.275</v>
      </c>
      <c r="L61" s="9">
        <v>755079</v>
      </c>
      <c r="M61" s="46">
        <v>1823.8623188405797</v>
      </c>
    </row>
    <row r="62" spans="1:13" ht="14.25">
      <c r="A62" t="s">
        <v>115</v>
      </c>
      <c r="B62" s="50">
        <v>455</v>
      </c>
      <c r="C62" s="46">
        <v>318</v>
      </c>
      <c r="D62" s="46">
        <v>218016.50943396226</v>
      </c>
      <c r="E62" s="46">
        <v>3989.047798742138</v>
      </c>
      <c r="F62" s="46">
        <v>1559.7262264150943</v>
      </c>
      <c r="G62" s="46">
        <v>556325</v>
      </c>
      <c r="H62" s="46">
        <v>1749.4496855345913</v>
      </c>
      <c r="I62" s="9">
        <v>27265</v>
      </c>
      <c r="J62" s="9">
        <v>49</v>
      </c>
      <c r="K62" s="9">
        <v>556.4285714285714</v>
      </c>
      <c r="L62" s="9">
        <v>583590</v>
      </c>
      <c r="M62" s="46">
        <v>1835.188679245283</v>
      </c>
    </row>
    <row r="63" spans="1:13" ht="14.25">
      <c r="A63" t="s">
        <v>116</v>
      </c>
      <c r="B63" s="50">
        <v>95</v>
      </c>
      <c r="C63" s="46">
        <v>62</v>
      </c>
      <c r="D63" s="46">
        <v>117832.25806451614</v>
      </c>
      <c r="E63" s="46">
        <v>1949.0645161290322</v>
      </c>
      <c r="F63" s="46">
        <v>996.6129032258065</v>
      </c>
      <c r="G63" s="46">
        <v>57409</v>
      </c>
      <c r="H63" s="46">
        <v>925.9516129032259</v>
      </c>
      <c r="I63" s="9">
        <v>5413</v>
      </c>
      <c r="J63" s="9">
        <v>12</v>
      </c>
      <c r="K63" s="9">
        <v>451.0833333333333</v>
      </c>
      <c r="L63" s="9">
        <v>62822</v>
      </c>
      <c r="M63" s="46">
        <v>1013.258064516129</v>
      </c>
    </row>
    <row r="64" spans="1:13" ht="14.25">
      <c r="A64" t="s">
        <v>117</v>
      </c>
      <c r="B64" s="50">
        <v>846</v>
      </c>
      <c r="C64" s="46">
        <v>531</v>
      </c>
      <c r="D64" s="46">
        <v>219906.4030131827</v>
      </c>
      <c r="E64" s="46">
        <v>4017.3126177024483</v>
      </c>
      <c r="F64" s="46">
        <v>1458.3145009416196</v>
      </c>
      <c r="G64" s="46">
        <v>923296</v>
      </c>
      <c r="H64" s="46">
        <v>1738.7871939736347</v>
      </c>
      <c r="I64" s="9">
        <v>49713</v>
      </c>
      <c r="J64" s="9">
        <v>85</v>
      </c>
      <c r="K64" s="9">
        <v>584.8588235294118</v>
      </c>
      <c r="L64" s="9">
        <v>973009</v>
      </c>
      <c r="M64" s="46">
        <v>1832.4086629001883</v>
      </c>
    </row>
    <row r="65" spans="1:13" ht="14.25">
      <c r="A65" t="s">
        <v>118</v>
      </c>
      <c r="B65" s="50">
        <v>417</v>
      </c>
      <c r="C65" s="46">
        <v>290</v>
      </c>
      <c r="D65" s="46">
        <v>151602.3103448276</v>
      </c>
      <c r="E65" s="46">
        <v>2477.581</v>
      </c>
      <c r="F65" s="46">
        <v>1029.996551724138</v>
      </c>
      <c r="G65" s="46">
        <v>334082</v>
      </c>
      <c r="H65" s="46">
        <v>1152.0068965517241</v>
      </c>
      <c r="I65" s="9">
        <v>19509</v>
      </c>
      <c r="J65" s="9">
        <v>53</v>
      </c>
      <c r="K65" s="9">
        <v>368.0943396226415</v>
      </c>
      <c r="L65" s="9">
        <v>353591</v>
      </c>
      <c r="M65" s="46">
        <v>1219.2793103448275</v>
      </c>
    </row>
    <row r="66" spans="1:13" ht="14.25">
      <c r="A66" t="s">
        <v>119</v>
      </c>
      <c r="B66" s="50">
        <v>312</v>
      </c>
      <c r="C66" s="46">
        <v>189</v>
      </c>
      <c r="D66" s="46">
        <v>244803.7037037037</v>
      </c>
      <c r="E66" s="46">
        <v>3709.9841269841268</v>
      </c>
      <c r="F66" s="46">
        <v>1058.4126984126983</v>
      </c>
      <c r="G66" s="46">
        <v>299362</v>
      </c>
      <c r="H66" s="46">
        <v>1583.9259259259259</v>
      </c>
      <c r="I66" s="9">
        <v>8357</v>
      </c>
      <c r="J66" s="9">
        <v>28</v>
      </c>
      <c r="K66" s="9">
        <v>298.4642857142857</v>
      </c>
      <c r="L66" s="9">
        <v>307719</v>
      </c>
      <c r="M66" s="46">
        <v>1628.142857142857</v>
      </c>
    </row>
    <row r="67" spans="1:13" ht="14.25">
      <c r="A67" t="s">
        <v>120</v>
      </c>
      <c r="B67" s="50">
        <v>729</v>
      </c>
      <c r="C67" s="46">
        <v>507</v>
      </c>
      <c r="D67" s="46">
        <v>160779.1755424063</v>
      </c>
      <c r="E67" s="46">
        <v>2216.369211045365</v>
      </c>
      <c r="F67" s="46">
        <v>1457.6089743589744</v>
      </c>
      <c r="G67" s="46">
        <v>485574</v>
      </c>
      <c r="H67" s="46">
        <v>957.7396449704142</v>
      </c>
      <c r="I67" s="9">
        <v>83851</v>
      </c>
      <c r="J67" s="9">
        <v>144</v>
      </c>
      <c r="K67" s="9">
        <v>582.2986111111111</v>
      </c>
      <c r="L67" s="9">
        <v>569425</v>
      </c>
      <c r="M67" s="46">
        <v>1123.1262327416173</v>
      </c>
    </row>
    <row r="68" spans="1:13" ht="14.25">
      <c r="A68" t="s">
        <v>121</v>
      </c>
      <c r="B68" s="50">
        <v>2654</v>
      </c>
      <c r="C68" s="46">
        <v>1806</v>
      </c>
      <c r="D68" s="46">
        <v>243378.12015503875</v>
      </c>
      <c r="E68" s="46">
        <v>4030.526716500554</v>
      </c>
      <c r="F68" s="46">
        <v>2201.704318936877</v>
      </c>
      <c r="G68" s="46">
        <v>3107740</v>
      </c>
      <c r="H68" s="46">
        <v>1720.7862679955704</v>
      </c>
      <c r="I68" s="9">
        <v>316725</v>
      </c>
      <c r="J68" s="9">
        <v>329</v>
      </c>
      <c r="K68" s="9">
        <v>962.6899696048632</v>
      </c>
      <c r="L68" s="9">
        <v>3424465</v>
      </c>
      <c r="M68" s="46">
        <v>1896.1600221483943</v>
      </c>
    </row>
    <row r="69" spans="1:13" ht="14.25">
      <c r="A69" t="s">
        <v>122</v>
      </c>
      <c r="B69" s="50">
        <v>3327</v>
      </c>
      <c r="C69" s="46">
        <v>2085</v>
      </c>
      <c r="D69" s="46">
        <v>256284.37841726618</v>
      </c>
      <c r="E69" s="46">
        <v>4244.379846522782</v>
      </c>
      <c r="F69" s="46">
        <v>1540.2762541966426</v>
      </c>
      <c r="G69" s="46">
        <v>3508905</v>
      </c>
      <c r="H69" s="46">
        <v>1682.928057553957</v>
      </c>
      <c r="I69" s="9">
        <v>110995</v>
      </c>
      <c r="J69" s="9">
        <v>219</v>
      </c>
      <c r="K69" s="9">
        <v>506.82648401826486</v>
      </c>
      <c r="L69" s="9">
        <v>3619900</v>
      </c>
      <c r="M69" s="46">
        <v>1736.1630695443646</v>
      </c>
    </row>
    <row r="70" spans="1:13" ht="14.25">
      <c r="A70" t="s">
        <v>123</v>
      </c>
      <c r="B70" s="50">
        <v>689</v>
      </c>
      <c r="C70" s="46">
        <v>427</v>
      </c>
      <c r="D70" s="46">
        <v>150115.93911007026</v>
      </c>
      <c r="E70" s="46">
        <v>1947.7368149882905</v>
      </c>
      <c r="F70" s="46">
        <v>1691.6881733021078</v>
      </c>
      <c r="G70" s="46">
        <v>359058</v>
      </c>
      <c r="H70" s="46">
        <v>840.8852459016393</v>
      </c>
      <c r="I70" s="9">
        <v>126781</v>
      </c>
      <c r="J70" s="9">
        <v>174</v>
      </c>
      <c r="K70" s="9">
        <v>728.6264367816092</v>
      </c>
      <c r="L70" s="9">
        <v>485839</v>
      </c>
      <c r="M70" s="46">
        <v>1137.7962529274005</v>
      </c>
    </row>
    <row r="71" spans="1:13" ht="14.25">
      <c r="A71" t="s">
        <v>124</v>
      </c>
      <c r="B71" s="50">
        <v>1569</v>
      </c>
      <c r="C71" s="46">
        <v>1087</v>
      </c>
      <c r="D71" s="46">
        <v>210872.15455381785</v>
      </c>
      <c r="E71" s="46">
        <v>3171.905841766329</v>
      </c>
      <c r="F71" s="46">
        <v>1358.3543974241031</v>
      </c>
      <c r="G71" s="46">
        <v>1348474</v>
      </c>
      <c r="H71" s="46">
        <v>1240.5464581416743</v>
      </c>
      <c r="I71" s="9">
        <v>59158</v>
      </c>
      <c r="J71" s="9">
        <v>136</v>
      </c>
      <c r="K71" s="9">
        <v>434.9852941176471</v>
      </c>
      <c r="L71" s="9">
        <v>1407632</v>
      </c>
      <c r="M71" s="46">
        <v>1294.9696412143514</v>
      </c>
    </row>
    <row r="72" spans="1:13" ht="14.25">
      <c r="A72" t="s">
        <v>125</v>
      </c>
      <c r="B72" s="50">
        <v>604</v>
      </c>
      <c r="C72" s="46">
        <v>412</v>
      </c>
      <c r="D72" s="46">
        <v>194547.86650485438</v>
      </c>
      <c r="E72" s="46">
        <v>3312.558713592233</v>
      </c>
      <c r="F72" s="46">
        <v>1304.381067961165</v>
      </c>
      <c r="G72" s="46">
        <v>610711</v>
      </c>
      <c r="H72" s="46">
        <v>1482.3082524271845</v>
      </c>
      <c r="I72" s="9">
        <v>47949</v>
      </c>
      <c r="J72" s="9">
        <v>90</v>
      </c>
      <c r="K72" s="9">
        <v>532.7666666666667</v>
      </c>
      <c r="L72" s="9">
        <v>658660</v>
      </c>
      <c r="M72" s="46">
        <v>1598.6893203883494</v>
      </c>
    </row>
    <row r="73" spans="1:13" ht="14.25">
      <c r="A73" t="s">
        <v>126</v>
      </c>
      <c r="B73" s="50">
        <v>298</v>
      </c>
      <c r="C73" s="46">
        <v>215</v>
      </c>
      <c r="D73" s="46">
        <v>220281.2093023256</v>
      </c>
      <c r="E73" s="46">
        <v>4709.711627906977</v>
      </c>
      <c r="F73" s="46">
        <v>1321.386046511628</v>
      </c>
      <c r="G73" s="46">
        <v>461014</v>
      </c>
      <c r="H73" s="46">
        <v>2144.251162790698</v>
      </c>
      <c r="I73" s="9">
        <v>22366</v>
      </c>
      <c r="J73" s="9">
        <v>40</v>
      </c>
      <c r="K73" s="9">
        <v>559.15</v>
      </c>
      <c r="L73" s="9">
        <v>483380</v>
      </c>
      <c r="M73" s="46">
        <v>2248.279069767442</v>
      </c>
    </row>
    <row r="74" spans="1:13" ht="14.25">
      <c r="A74" t="s">
        <v>127</v>
      </c>
      <c r="B74" s="50">
        <v>443</v>
      </c>
      <c r="C74" s="46">
        <v>258</v>
      </c>
      <c r="D74" s="46">
        <v>284141.47286821704</v>
      </c>
      <c r="E74" s="46">
        <v>5064.7131782945735</v>
      </c>
      <c r="F74" s="46">
        <v>884.5193798449612</v>
      </c>
      <c r="G74" s="46">
        <v>565985</v>
      </c>
      <c r="H74" s="46">
        <v>2193.7403100775196</v>
      </c>
      <c r="I74" s="9">
        <v>7153</v>
      </c>
      <c r="J74" s="9">
        <v>20</v>
      </c>
      <c r="K74" s="9">
        <v>357.65</v>
      </c>
      <c r="L74" s="9">
        <v>573138</v>
      </c>
      <c r="M74" s="46">
        <v>2221.4651162790697</v>
      </c>
    </row>
    <row r="75" spans="1:13" ht="14.25">
      <c r="A75" t="s">
        <v>128</v>
      </c>
      <c r="B75" s="50">
        <v>892</v>
      </c>
      <c r="C75" s="46">
        <v>592</v>
      </c>
      <c r="D75" s="46">
        <v>262419.4256756757</v>
      </c>
      <c r="E75" s="46">
        <v>4473.420168918919</v>
      </c>
      <c r="F75" s="46">
        <v>1264.2639864864866</v>
      </c>
      <c r="G75" s="46">
        <v>1156692</v>
      </c>
      <c r="H75" s="46">
        <v>1953.8716216216217</v>
      </c>
      <c r="I75" s="9">
        <v>9587</v>
      </c>
      <c r="J75" s="9">
        <v>36</v>
      </c>
      <c r="K75" s="9">
        <v>266.30555555555554</v>
      </c>
      <c r="L75" s="9">
        <v>1166279</v>
      </c>
      <c r="M75" s="46">
        <v>1970.0658783783783</v>
      </c>
    </row>
    <row r="76" spans="1:13" ht="14.25">
      <c r="A76" t="s">
        <v>129</v>
      </c>
      <c r="B76" s="50">
        <v>475</v>
      </c>
      <c r="C76" s="46">
        <v>337</v>
      </c>
      <c r="D76" s="46">
        <v>192235.22255192877</v>
      </c>
      <c r="E76" s="46">
        <v>3339.53115727003</v>
      </c>
      <c r="F76" s="46">
        <v>1588.3649851632047</v>
      </c>
      <c r="G76" s="46">
        <v>489642</v>
      </c>
      <c r="H76" s="46">
        <v>1452.9436201780416</v>
      </c>
      <c r="I76" s="9">
        <v>39489</v>
      </c>
      <c r="J76" s="9">
        <v>76</v>
      </c>
      <c r="K76" s="9">
        <v>519.5921052631579</v>
      </c>
      <c r="L76" s="9">
        <v>529131</v>
      </c>
      <c r="M76" s="46">
        <v>1570.1216617210682</v>
      </c>
    </row>
    <row r="77" spans="1:13" ht="14.25">
      <c r="A77" t="s">
        <v>25</v>
      </c>
      <c r="B77" s="50">
        <v>457</v>
      </c>
      <c r="C77" s="46">
        <v>318</v>
      </c>
      <c r="D77" s="46">
        <v>180820.75471698114</v>
      </c>
      <c r="E77" s="46">
        <v>2538.9322641509434</v>
      </c>
      <c r="F77" s="46">
        <v>986.3301886792453</v>
      </c>
      <c r="G77" s="46">
        <v>314500</v>
      </c>
      <c r="H77" s="46">
        <v>988.9937106918239</v>
      </c>
      <c r="I77" s="9">
        <v>2993</v>
      </c>
      <c r="J77" s="9">
        <v>15</v>
      </c>
      <c r="K77" s="9">
        <v>199.53333333333333</v>
      </c>
      <c r="L77" s="9">
        <v>317493</v>
      </c>
      <c r="M77" s="46">
        <v>998.4056603773585</v>
      </c>
    </row>
    <row r="78" spans="1:13" ht="14.25">
      <c r="A78" t="s">
        <v>130</v>
      </c>
      <c r="B78" s="50">
        <v>1556</v>
      </c>
      <c r="C78" s="46">
        <v>1117</v>
      </c>
      <c r="D78" s="46">
        <v>238673.12354521037</v>
      </c>
      <c r="E78" s="46">
        <v>3752.4368845120857</v>
      </c>
      <c r="F78" s="46">
        <v>776.686660698299</v>
      </c>
      <c r="G78" s="46">
        <v>1827536</v>
      </c>
      <c r="H78" s="46">
        <v>1636.111011638317</v>
      </c>
      <c r="I78" s="9">
        <v>10433</v>
      </c>
      <c r="J78" s="9">
        <v>42</v>
      </c>
      <c r="K78" s="9">
        <v>248.4047619047619</v>
      </c>
      <c r="L78" s="9">
        <v>1837969</v>
      </c>
      <c r="M78" s="46">
        <v>1645.4512085944493</v>
      </c>
    </row>
    <row r="79" spans="1:13" ht="14.25">
      <c r="A79" t="s">
        <v>131</v>
      </c>
      <c r="B79" s="50">
        <v>362</v>
      </c>
      <c r="C79" s="46">
        <v>243</v>
      </c>
      <c r="D79" s="46">
        <v>182166.66666666666</v>
      </c>
      <c r="E79" s="46">
        <v>2126.680905349794</v>
      </c>
      <c r="F79" s="46">
        <v>960.1740329218107</v>
      </c>
      <c r="G79" s="46">
        <v>252739</v>
      </c>
      <c r="H79" s="46">
        <v>1040.0781893004116</v>
      </c>
      <c r="I79" s="9">
        <v>23078</v>
      </c>
      <c r="J79" s="9">
        <v>58</v>
      </c>
      <c r="K79" s="9">
        <v>397.8965517241379</v>
      </c>
      <c r="L79" s="9">
        <v>275817</v>
      </c>
      <c r="M79" s="46">
        <v>1135.0493827160494</v>
      </c>
    </row>
    <row r="80" spans="1:13" ht="14.25">
      <c r="A80" t="s">
        <v>132</v>
      </c>
      <c r="B80" s="50">
        <v>68</v>
      </c>
      <c r="C80" s="46">
        <v>53</v>
      </c>
      <c r="D80" s="46">
        <v>171981.1320754717</v>
      </c>
      <c r="E80" s="46">
        <v>2518.811320754717</v>
      </c>
      <c r="F80" s="46">
        <v>1599.4905660377358</v>
      </c>
      <c r="G80" s="46">
        <v>65050</v>
      </c>
      <c r="H80" s="46">
        <v>1227.3584905660377</v>
      </c>
      <c r="I80" s="9">
        <v>10201</v>
      </c>
      <c r="J80" s="9">
        <v>19</v>
      </c>
      <c r="K80" s="9">
        <v>536.8947368421053</v>
      </c>
      <c r="L80" s="9">
        <v>75251</v>
      </c>
      <c r="M80" s="46">
        <v>1419.8301886792453</v>
      </c>
    </row>
    <row r="81" spans="1:13" ht="14.25">
      <c r="A81" t="s">
        <v>133</v>
      </c>
      <c r="B81" s="50">
        <v>202</v>
      </c>
      <c r="C81" s="46">
        <v>143</v>
      </c>
      <c r="D81" s="46">
        <v>238963.46853146853</v>
      </c>
      <c r="E81" s="46">
        <v>4048.5788811188813</v>
      </c>
      <c r="F81" s="46">
        <v>1775.13986013986</v>
      </c>
      <c r="G81" s="46">
        <v>283589</v>
      </c>
      <c r="H81" s="46">
        <v>1983.13986013986</v>
      </c>
      <c r="I81" s="9">
        <v>31374</v>
      </c>
      <c r="J81" s="9">
        <v>38</v>
      </c>
      <c r="K81" s="9">
        <v>825.6315789473684</v>
      </c>
      <c r="L81" s="9">
        <v>314963</v>
      </c>
      <c r="M81" s="46">
        <v>2202.5384615384614</v>
      </c>
    </row>
    <row r="82" spans="1:13" ht="14.25">
      <c r="A82" t="s">
        <v>134</v>
      </c>
      <c r="B82" s="50">
        <v>31</v>
      </c>
      <c r="C82" s="46">
        <v>14</v>
      </c>
      <c r="D82" s="46">
        <v>106192.85714285714</v>
      </c>
      <c r="E82" s="46">
        <v>1309.2857142857142</v>
      </c>
      <c r="F82" s="46">
        <v>450.85714285714283</v>
      </c>
      <c r="G82" s="46">
        <v>11671</v>
      </c>
      <c r="H82" s="46">
        <v>833.6428571428571</v>
      </c>
      <c r="I82" s="9" t="s">
        <v>36</v>
      </c>
      <c r="J82" s="9" t="s">
        <v>36</v>
      </c>
      <c r="K82" s="9" t="s">
        <v>36</v>
      </c>
      <c r="L82" s="9" t="s">
        <v>36</v>
      </c>
      <c r="M82" s="9" t="s">
        <v>36</v>
      </c>
    </row>
    <row r="83" spans="1:13" ht="14.25">
      <c r="A83" t="s">
        <v>26</v>
      </c>
      <c r="B83" s="50">
        <v>698</v>
      </c>
      <c r="C83" s="46">
        <v>475</v>
      </c>
      <c r="D83" s="46">
        <v>262152</v>
      </c>
      <c r="E83" s="46">
        <v>4390.977052631579</v>
      </c>
      <c r="F83" s="46">
        <v>777.7894736842105</v>
      </c>
      <c r="G83" s="46">
        <v>927210</v>
      </c>
      <c r="H83" s="46">
        <v>1952.0210526315789</v>
      </c>
      <c r="I83" s="9">
        <v>6842</v>
      </c>
      <c r="J83" s="9">
        <v>26</v>
      </c>
      <c r="K83" s="9">
        <v>263.15384615384613</v>
      </c>
      <c r="L83" s="9">
        <v>934052</v>
      </c>
      <c r="M83" s="46">
        <v>1966.4252631578947</v>
      </c>
    </row>
    <row r="84" spans="1:13" ht="14.25">
      <c r="A84" t="s">
        <v>135</v>
      </c>
      <c r="B84" s="50">
        <v>93</v>
      </c>
      <c r="C84" s="46">
        <v>56</v>
      </c>
      <c r="D84" s="46">
        <v>156264.2857142857</v>
      </c>
      <c r="E84" s="46">
        <v>2787.285714285714</v>
      </c>
      <c r="F84" s="46">
        <v>908.8214285714286</v>
      </c>
      <c r="G84" s="46">
        <v>73030</v>
      </c>
      <c r="H84" s="46">
        <v>1304.107142857143</v>
      </c>
      <c r="I84" s="9" t="s">
        <v>36</v>
      </c>
      <c r="J84" s="9" t="s">
        <v>36</v>
      </c>
      <c r="K84" s="9" t="s">
        <v>36</v>
      </c>
      <c r="L84" s="9" t="s">
        <v>36</v>
      </c>
      <c r="M84" s="9" t="s">
        <v>36</v>
      </c>
    </row>
    <row r="85" spans="1:13" ht="14.25">
      <c r="A85" t="s">
        <v>136</v>
      </c>
      <c r="B85" s="50">
        <v>246</v>
      </c>
      <c r="C85" s="46">
        <v>163</v>
      </c>
      <c r="D85" s="46">
        <v>185360.1226993865</v>
      </c>
      <c r="E85" s="46">
        <v>3247.6625766871166</v>
      </c>
      <c r="F85" s="46">
        <v>1199.1042944785277</v>
      </c>
      <c r="G85" s="46">
        <v>302175</v>
      </c>
      <c r="H85" s="46">
        <v>1853.8343558282209</v>
      </c>
      <c r="I85" s="9">
        <v>38187</v>
      </c>
      <c r="J85" s="9">
        <v>56</v>
      </c>
      <c r="K85" s="9">
        <v>681.9107142857143</v>
      </c>
      <c r="L85" s="9">
        <v>340362</v>
      </c>
      <c r="M85" s="46">
        <v>2088.1104294478528</v>
      </c>
    </row>
    <row r="86" spans="1:13" ht="14.25">
      <c r="A86" t="s">
        <v>137</v>
      </c>
      <c r="B86" s="50">
        <v>310</v>
      </c>
      <c r="C86" s="46">
        <v>194</v>
      </c>
      <c r="D86" s="46">
        <v>154687.11340206186</v>
      </c>
      <c r="E86" s="46">
        <v>2283.463917525773</v>
      </c>
      <c r="F86" s="46">
        <v>890.2061855670103</v>
      </c>
      <c r="G86" s="46">
        <v>214273</v>
      </c>
      <c r="H86" s="46">
        <v>1104.5</v>
      </c>
      <c r="I86" s="9">
        <v>18884</v>
      </c>
      <c r="J86" s="9">
        <v>46</v>
      </c>
      <c r="K86" s="9">
        <v>410.5217391304348</v>
      </c>
      <c r="L86" s="9">
        <v>233157</v>
      </c>
      <c r="M86" s="46">
        <v>1201.840206185567</v>
      </c>
    </row>
    <row r="87" spans="1:13" ht="14.25">
      <c r="A87" t="s">
        <v>138</v>
      </c>
      <c r="B87" s="50">
        <v>97</v>
      </c>
      <c r="C87" s="46">
        <v>63</v>
      </c>
      <c r="D87" s="46">
        <v>153112.6984126984</v>
      </c>
      <c r="E87" s="46">
        <v>1792.0814285714287</v>
      </c>
      <c r="F87" s="46">
        <v>508.3492063492063</v>
      </c>
      <c r="G87" s="46">
        <v>52727</v>
      </c>
      <c r="H87" s="46">
        <v>836.936507936508</v>
      </c>
      <c r="I87" s="9" t="s">
        <v>36</v>
      </c>
      <c r="J87" s="9" t="s">
        <v>36</v>
      </c>
      <c r="K87" s="9" t="s">
        <v>36</v>
      </c>
      <c r="L87" s="9" t="s">
        <v>36</v>
      </c>
      <c r="M87" s="9" t="s">
        <v>36</v>
      </c>
    </row>
    <row r="88" spans="1:13" ht="14.25">
      <c r="A88" t="s">
        <v>139</v>
      </c>
      <c r="B88" s="50">
        <v>649</v>
      </c>
      <c r="C88" s="46">
        <v>448</v>
      </c>
      <c r="D88" s="46">
        <v>193976.51785714287</v>
      </c>
      <c r="E88" s="46">
        <v>3426.078125</v>
      </c>
      <c r="F88" s="46">
        <v>1341.0594196428572</v>
      </c>
      <c r="G88" s="46">
        <v>741705</v>
      </c>
      <c r="H88" s="46">
        <v>1655.591517857143</v>
      </c>
      <c r="I88" s="9">
        <v>64948</v>
      </c>
      <c r="J88" s="9">
        <v>116</v>
      </c>
      <c r="K88" s="9">
        <v>559.8965517241379</v>
      </c>
      <c r="L88" s="9">
        <v>806653</v>
      </c>
      <c r="M88" s="46">
        <v>1800.564732142857</v>
      </c>
    </row>
    <row r="89" spans="1:13" ht="14.25">
      <c r="A89" t="s">
        <v>140</v>
      </c>
      <c r="B89" s="50">
        <v>281</v>
      </c>
      <c r="C89" s="46">
        <v>196</v>
      </c>
      <c r="D89" s="46">
        <v>181201.02040816325</v>
      </c>
      <c r="E89" s="46">
        <v>2607.3289285714286</v>
      </c>
      <c r="F89" s="46">
        <v>1969.469387755102</v>
      </c>
      <c r="G89" s="46">
        <v>255260</v>
      </c>
      <c r="H89" s="46">
        <v>1302.3469387755101</v>
      </c>
      <c r="I89" s="9">
        <v>76120</v>
      </c>
      <c r="J89" s="9">
        <v>74</v>
      </c>
      <c r="K89" s="9">
        <v>1028.6486486486488</v>
      </c>
      <c r="L89" s="9">
        <v>331380</v>
      </c>
      <c r="M89" s="46">
        <v>1690.7142857142858</v>
      </c>
    </row>
    <row r="90" spans="1:13" ht="14.25">
      <c r="A90" t="s">
        <v>141</v>
      </c>
      <c r="B90" s="50">
        <v>98</v>
      </c>
      <c r="C90" s="46">
        <v>53</v>
      </c>
      <c r="D90" s="46">
        <v>133398.11320754717</v>
      </c>
      <c r="E90" s="46">
        <v>2169.614905660377</v>
      </c>
      <c r="F90" s="46">
        <v>950.7169811320755</v>
      </c>
      <c r="G90" s="46">
        <v>51169</v>
      </c>
      <c r="H90" s="46">
        <v>965.4528301886793</v>
      </c>
      <c r="I90" s="9" t="s">
        <v>36</v>
      </c>
      <c r="J90" s="9" t="s">
        <v>36</v>
      </c>
      <c r="K90" s="9" t="s">
        <v>36</v>
      </c>
      <c r="L90" s="9" t="s">
        <v>36</v>
      </c>
      <c r="M90" s="9" t="s">
        <v>36</v>
      </c>
    </row>
    <row r="91" spans="1:13" ht="14.25">
      <c r="A91" t="s">
        <v>142</v>
      </c>
      <c r="B91" s="50">
        <v>807</v>
      </c>
      <c r="C91" s="46">
        <v>515</v>
      </c>
      <c r="D91" s="46">
        <v>131197.93786407766</v>
      </c>
      <c r="E91" s="46">
        <v>2334.9121165048546</v>
      </c>
      <c r="F91" s="46">
        <v>1733.5650485436893</v>
      </c>
      <c r="G91" s="46">
        <v>552180</v>
      </c>
      <c r="H91" s="46">
        <v>1072.1941747572816</v>
      </c>
      <c r="I91" s="9">
        <v>152992</v>
      </c>
      <c r="J91" s="9">
        <v>209</v>
      </c>
      <c r="K91" s="9">
        <v>732.0191387559809</v>
      </c>
      <c r="L91" s="9">
        <v>705172</v>
      </c>
      <c r="M91" s="46">
        <v>1369.2660194174757</v>
      </c>
    </row>
    <row r="92" spans="1:13" ht="14.25">
      <c r="A92" t="s">
        <v>143</v>
      </c>
      <c r="B92" s="50">
        <v>2772</v>
      </c>
      <c r="C92" s="46">
        <v>1768</v>
      </c>
      <c r="D92" s="46">
        <v>193447.32805429865</v>
      </c>
      <c r="E92" s="46">
        <v>3162.0758144796387</v>
      </c>
      <c r="F92" s="46">
        <v>2222.6527262443437</v>
      </c>
      <c r="G92" s="46">
        <v>2434673</v>
      </c>
      <c r="H92" s="46">
        <v>1377.0774886877828</v>
      </c>
      <c r="I92" s="9">
        <v>400689</v>
      </c>
      <c r="J92" s="9">
        <v>490</v>
      </c>
      <c r="K92" s="9">
        <v>817.7326530612245</v>
      </c>
      <c r="L92" s="9">
        <v>2835362</v>
      </c>
      <c r="M92" s="46">
        <v>1603.7115384615386</v>
      </c>
    </row>
    <row r="93" spans="1:13" ht="14.25">
      <c r="A93" t="s">
        <v>144</v>
      </c>
      <c r="B93" s="50">
        <v>1071</v>
      </c>
      <c r="C93" s="46">
        <v>722</v>
      </c>
      <c r="D93" s="46">
        <v>225876.24653739613</v>
      </c>
      <c r="E93" s="46">
        <v>3922.9333518005537</v>
      </c>
      <c r="F93" s="46">
        <v>1687.5289889196674</v>
      </c>
      <c r="G93" s="46">
        <v>1339091</v>
      </c>
      <c r="H93" s="46">
        <v>1854.6966759002771</v>
      </c>
      <c r="I93" s="9">
        <v>87070</v>
      </c>
      <c r="J93" s="9">
        <v>163</v>
      </c>
      <c r="K93" s="9">
        <v>534.1717791411043</v>
      </c>
      <c r="L93" s="9">
        <v>1426161</v>
      </c>
      <c r="M93" s="46">
        <v>1975.292243767313</v>
      </c>
    </row>
    <row r="94" spans="1:13" ht="14.25">
      <c r="A94" t="s">
        <v>145</v>
      </c>
      <c r="B94" s="50">
        <v>1064</v>
      </c>
      <c r="C94" s="46">
        <v>857</v>
      </c>
      <c r="D94" s="46">
        <v>194406.30105017504</v>
      </c>
      <c r="E94" s="46">
        <v>2693.5648074679116</v>
      </c>
      <c r="F94" s="46">
        <v>789.4060676779463</v>
      </c>
      <c r="G94" s="46">
        <v>1089300</v>
      </c>
      <c r="H94" s="46">
        <v>1271.0618436406069</v>
      </c>
      <c r="I94" s="9">
        <v>21864</v>
      </c>
      <c r="J94" s="9">
        <v>86</v>
      </c>
      <c r="K94" s="9">
        <v>254.2325581395349</v>
      </c>
      <c r="L94" s="9">
        <v>1111164</v>
      </c>
      <c r="M94" s="46">
        <v>1296.5740956826137</v>
      </c>
    </row>
    <row r="95" spans="1:13" ht="14.25">
      <c r="A95" t="s">
        <v>146</v>
      </c>
      <c r="B95" s="50">
        <v>1468</v>
      </c>
      <c r="C95" s="46">
        <v>890</v>
      </c>
      <c r="D95" s="46">
        <v>254712.35955056178</v>
      </c>
      <c r="E95" s="46">
        <v>3979.5988764044946</v>
      </c>
      <c r="F95" s="46">
        <v>1926.434831460674</v>
      </c>
      <c r="G95" s="46">
        <v>1443620</v>
      </c>
      <c r="H95" s="46">
        <v>1622.0449438202247</v>
      </c>
      <c r="I95" s="9">
        <v>64109</v>
      </c>
      <c r="J95" s="9">
        <v>119</v>
      </c>
      <c r="K95" s="9">
        <v>538.7310924369748</v>
      </c>
      <c r="L95" s="9">
        <v>1507729</v>
      </c>
      <c r="M95" s="46">
        <v>1694.0775280898877</v>
      </c>
    </row>
    <row r="96" spans="1:13" ht="14.25">
      <c r="A96" t="s">
        <v>147</v>
      </c>
      <c r="B96" s="50">
        <v>225</v>
      </c>
      <c r="C96" s="46">
        <v>153</v>
      </c>
      <c r="D96" s="46">
        <v>117611.11111111111</v>
      </c>
      <c r="E96" s="46">
        <v>1819.6601307189542</v>
      </c>
      <c r="F96" s="46">
        <v>1204.8039215686274</v>
      </c>
      <c r="G96" s="46">
        <v>121002</v>
      </c>
      <c r="H96" s="46">
        <v>790.8627450980392</v>
      </c>
      <c r="I96" s="9">
        <v>27607</v>
      </c>
      <c r="J96" s="9">
        <v>49</v>
      </c>
      <c r="K96" s="9">
        <v>563.4081632653061</v>
      </c>
      <c r="L96" s="9">
        <v>148609</v>
      </c>
      <c r="M96" s="46">
        <v>971.3006535947712</v>
      </c>
    </row>
    <row r="97" spans="1:13" ht="14.25">
      <c r="A97" t="s">
        <v>148</v>
      </c>
      <c r="B97" s="50">
        <v>238</v>
      </c>
      <c r="C97" s="46">
        <v>175</v>
      </c>
      <c r="D97" s="46">
        <v>174844</v>
      </c>
      <c r="E97" s="46">
        <v>2632.8914285714286</v>
      </c>
      <c r="F97" s="46">
        <v>1397.6685714285713</v>
      </c>
      <c r="G97" s="46">
        <v>205192</v>
      </c>
      <c r="H97" s="46">
        <v>1172.5257142857142</v>
      </c>
      <c r="I97" s="9">
        <v>24262</v>
      </c>
      <c r="J97" s="9">
        <v>39</v>
      </c>
      <c r="K97" s="9">
        <v>622.1025641025641</v>
      </c>
      <c r="L97" s="9">
        <v>229454</v>
      </c>
      <c r="M97" s="46">
        <v>1311.1657142857143</v>
      </c>
    </row>
    <row r="98" spans="1:13" ht="14.25">
      <c r="A98" t="s">
        <v>149</v>
      </c>
      <c r="B98" s="50">
        <v>684</v>
      </c>
      <c r="C98" s="46">
        <v>470</v>
      </c>
      <c r="D98" s="46">
        <v>225852.7659574468</v>
      </c>
      <c r="E98" s="46">
        <v>3716.6617021276597</v>
      </c>
      <c r="F98" s="46">
        <v>2342.5702127659574</v>
      </c>
      <c r="G98" s="46">
        <v>773259</v>
      </c>
      <c r="H98" s="46">
        <v>1645.231914893617</v>
      </c>
      <c r="I98" s="9">
        <v>66746</v>
      </c>
      <c r="J98" s="9">
        <v>96</v>
      </c>
      <c r="K98" s="9">
        <v>695.2708333333334</v>
      </c>
      <c r="L98" s="9">
        <v>840005</v>
      </c>
      <c r="M98" s="46">
        <v>1787.2446808510638</v>
      </c>
    </row>
    <row r="99" spans="1:13" ht="14.25">
      <c r="A99" t="s">
        <v>150</v>
      </c>
      <c r="B99" s="50">
        <v>973</v>
      </c>
      <c r="C99" s="46">
        <v>660</v>
      </c>
      <c r="D99" s="46">
        <v>170815.15151515152</v>
      </c>
      <c r="E99" s="46">
        <v>2807.8172272727275</v>
      </c>
      <c r="F99" s="46">
        <v>1437.623893939394</v>
      </c>
      <c r="G99" s="46">
        <v>849265</v>
      </c>
      <c r="H99" s="46">
        <v>1286.7651515151515</v>
      </c>
      <c r="I99" s="9">
        <v>94630</v>
      </c>
      <c r="J99" s="9">
        <v>178</v>
      </c>
      <c r="K99" s="9">
        <v>531.629213483146</v>
      </c>
      <c r="L99" s="9">
        <v>943895</v>
      </c>
      <c r="M99" s="46">
        <v>1430.1439393939395</v>
      </c>
    </row>
    <row r="100" spans="1:13" ht="14.25">
      <c r="A100" t="s">
        <v>151</v>
      </c>
      <c r="B100" s="50">
        <v>144</v>
      </c>
      <c r="C100" s="46">
        <v>97</v>
      </c>
      <c r="D100" s="46">
        <v>198632.98969072165</v>
      </c>
      <c r="E100" s="46">
        <v>2972.865979381443</v>
      </c>
      <c r="F100" s="46">
        <v>1406.7835051546392</v>
      </c>
      <c r="G100" s="46">
        <v>117788</v>
      </c>
      <c r="H100" s="46">
        <v>1214.3092783505156</v>
      </c>
      <c r="I100" s="9">
        <v>7044</v>
      </c>
      <c r="J100" s="9">
        <v>13</v>
      </c>
      <c r="K100" s="9">
        <v>541.8461538461538</v>
      </c>
      <c r="L100" s="9">
        <v>124832</v>
      </c>
      <c r="M100" s="46">
        <v>1286.9278350515465</v>
      </c>
    </row>
    <row r="101" spans="1:13" ht="14.25">
      <c r="A101" t="s">
        <v>152</v>
      </c>
      <c r="B101" s="50">
        <v>361</v>
      </c>
      <c r="C101" s="46">
        <v>251</v>
      </c>
      <c r="D101" s="46">
        <v>152281.67330677292</v>
      </c>
      <c r="E101" s="46">
        <v>1938.6733067729083</v>
      </c>
      <c r="F101" s="46">
        <v>856.1752988047808</v>
      </c>
      <c r="G101" s="46">
        <v>222250</v>
      </c>
      <c r="H101" s="46">
        <v>885.4581673306773</v>
      </c>
      <c r="I101" s="9">
        <v>16515</v>
      </c>
      <c r="J101" s="9">
        <v>51</v>
      </c>
      <c r="K101" s="9">
        <v>323.8235294117647</v>
      </c>
      <c r="L101" s="9">
        <v>238765</v>
      </c>
      <c r="M101" s="46">
        <v>951.2549800796813</v>
      </c>
    </row>
    <row r="102" spans="1:13" ht="14.25">
      <c r="A102" t="s">
        <v>153</v>
      </c>
      <c r="B102" s="50">
        <v>201</v>
      </c>
      <c r="C102" s="46">
        <v>147</v>
      </c>
      <c r="D102" s="46">
        <v>200578.3673469388</v>
      </c>
      <c r="E102" s="46">
        <v>3295</v>
      </c>
      <c r="F102" s="46">
        <v>703.795918367347</v>
      </c>
      <c r="G102" s="46">
        <v>261869</v>
      </c>
      <c r="H102" s="46">
        <v>1781.421768707483</v>
      </c>
      <c r="I102" s="9">
        <v>3792</v>
      </c>
      <c r="J102" s="9">
        <v>19</v>
      </c>
      <c r="K102" s="9">
        <v>199.57894736842104</v>
      </c>
      <c r="L102" s="9">
        <v>265661</v>
      </c>
      <c r="M102" s="46">
        <v>1807.2176870748299</v>
      </c>
    </row>
    <row r="103" spans="1:13" ht="14.25">
      <c r="A103" t="s">
        <v>154</v>
      </c>
      <c r="B103" s="50">
        <v>302</v>
      </c>
      <c r="C103" s="46">
        <v>230</v>
      </c>
      <c r="D103" s="46">
        <v>183231.73913043478</v>
      </c>
      <c r="E103" s="46">
        <v>3443.9826086956523</v>
      </c>
      <c r="F103" s="46">
        <v>781.4652173913043</v>
      </c>
      <c r="G103" s="46">
        <v>398159</v>
      </c>
      <c r="H103" s="46">
        <v>1731.1260869565217</v>
      </c>
      <c r="I103" s="9">
        <v>8173</v>
      </c>
      <c r="J103" s="9">
        <v>22</v>
      </c>
      <c r="K103" s="9">
        <v>371.5</v>
      </c>
      <c r="L103" s="9">
        <v>406332</v>
      </c>
      <c r="M103" s="46">
        <v>1766.6608695652174</v>
      </c>
    </row>
    <row r="104" spans="1:13" ht="14.25">
      <c r="A104" t="s">
        <v>155</v>
      </c>
      <c r="B104" s="50">
        <v>170</v>
      </c>
      <c r="C104" s="46">
        <v>117</v>
      </c>
      <c r="D104" s="46">
        <v>188801.32478632478</v>
      </c>
      <c r="E104" s="46">
        <v>2879.898717948718</v>
      </c>
      <c r="F104" s="46">
        <v>643.0719658119658</v>
      </c>
      <c r="G104" s="46">
        <v>167256</v>
      </c>
      <c r="H104" s="46">
        <v>1429.5384615384614</v>
      </c>
      <c r="I104" s="9">
        <v>3054</v>
      </c>
      <c r="J104" s="9">
        <v>12</v>
      </c>
      <c r="K104" s="9">
        <v>254.5</v>
      </c>
      <c r="L104" s="9">
        <v>170310</v>
      </c>
      <c r="M104" s="46">
        <v>1455.6410256410256</v>
      </c>
    </row>
    <row r="105" spans="1:13" ht="14.25">
      <c r="A105" t="s">
        <v>156</v>
      </c>
      <c r="B105" s="50">
        <v>1331</v>
      </c>
      <c r="C105" s="46">
        <v>1011</v>
      </c>
      <c r="D105" s="46">
        <v>286447.6538081108</v>
      </c>
      <c r="E105" s="46">
        <v>4550.89709198813</v>
      </c>
      <c r="F105" s="46">
        <v>1540.144322453017</v>
      </c>
      <c r="G105" s="46">
        <v>1749817</v>
      </c>
      <c r="H105" s="46">
        <v>1730.7784371909001</v>
      </c>
      <c r="I105" s="9">
        <v>44738</v>
      </c>
      <c r="J105" s="9">
        <v>102</v>
      </c>
      <c r="K105" s="9">
        <v>438.6078431372549</v>
      </c>
      <c r="L105" s="9">
        <v>1794555</v>
      </c>
      <c r="M105" s="46">
        <v>1775.0296735905044</v>
      </c>
    </row>
    <row r="106" spans="1:13" ht="14.25">
      <c r="A106" t="s">
        <v>157</v>
      </c>
      <c r="B106" s="50">
        <v>733</v>
      </c>
      <c r="C106" s="46">
        <v>529</v>
      </c>
      <c r="D106" s="46">
        <v>163839.66918714557</v>
      </c>
      <c r="E106" s="46">
        <v>2512.269281663516</v>
      </c>
      <c r="F106" s="46">
        <v>1445.0909829867676</v>
      </c>
      <c r="G106" s="46">
        <v>595436</v>
      </c>
      <c r="H106" s="46">
        <v>1125.5879017013233</v>
      </c>
      <c r="I106" s="9">
        <v>83589</v>
      </c>
      <c r="J106" s="9">
        <v>154</v>
      </c>
      <c r="K106" s="9">
        <v>542.7857142857143</v>
      </c>
      <c r="L106" s="9">
        <v>679025</v>
      </c>
      <c r="M106" s="46">
        <v>1283.601134215501</v>
      </c>
    </row>
    <row r="107" spans="1:13" ht="14.25">
      <c r="A107" t="s">
        <v>158</v>
      </c>
      <c r="B107" s="50">
        <v>302</v>
      </c>
      <c r="C107" s="46">
        <v>166</v>
      </c>
      <c r="D107" s="46">
        <v>233172.81325301205</v>
      </c>
      <c r="E107" s="46">
        <v>4221.379518072289</v>
      </c>
      <c r="F107" s="46">
        <v>1246.6506024096386</v>
      </c>
      <c r="G107" s="46">
        <v>341155</v>
      </c>
      <c r="H107" s="46">
        <v>2055.1506024096384</v>
      </c>
      <c r="I107" s="9">
        <v>21931</v>
      </c>
      <c r="J107" s="9">
        <v>35</v>
      </c>
      <c r="K107" s="9">
        <v>626.6</v>
      </c>
      <c r="L107" s="9">
        <v>363086</v>
      </c>
      <c r="M107" s="46">
        <v>2187.265060240964</v>
      </c>
    </row>
    <row r="108" spans="1:13" ht="14.25">
      <c r="A108" t="s">
        <v>159</v>
      </c>
      <c r="B108" s="50">
        <v>165</v>
      </c>
      <c r="C108" s="46">
        <v>105</v>
      </c>
      <c r="D108" s="46">
        <v>177633.47619047618</v>
      </c>
      <c r="E108" s="46">
        <v>2689.8761904761905</v>
      </c>
      <c r="F108" s="46">
        <v>778.5333333333333</v>
      </c>
      <c r="G108" s="46">
        <v>127088</v>
      </c>
      <c r="H108" s="46">
        <v>1210.3619047619047</v>
      </c>
      <c r="I108" s="9" t="s">
        <v>36</v>
      </c>
      <c r="J108" s="9" t="s">
        <v>36</v>
      </c>
      <c r="K108" s="9" t="s">
        <v>36</v>
      </c>
      <c r="L108" s="9" t="s">
        <v>36</v>
      </c>
      <c r="M108" s="9" t="s">
        <v>36</v>
      </c>
    </row>
    <row r="109" spans="1:13" ht="14.25">
      <c r="A109" t="s">
        <v>160</v>
      </c>
      <c r="B109" s="50">
        <v>54</v>
      </c>
      <c r="C109" s="46">
        <v>18</v>
      </c>
      <c r="D109" s="46">
        <v>386372.22222222225</v>
      </c>
      <c r="E109" s="46">
        <v>6108.5</v>
      </c>
      <c r="F109" s="46">
        <v>1002.8888888888889</v>
      </c>
      <c r="G109" s="46">
        <v>54186</v>
      </c>
      <c r="H109" s="46">
        <v>3010.3333333333335</v>
      </c>
      <c r="I109" s="9" t="s">
        <v>36</v>
      </c>
      <c r="J109" s="9" t="s">
        <v>36</v>
      </c>
      <c r="K109" s="9" t="s">
        <v>36</v>
      </c>
      <c r="L109" s="9" t="s">
        <v>36</v>
      </c>
      <c r="M109" s="9" t="s">
        <v>36</v>
      </c>
    </row>
    <row r="110" spans="1:13" ht="14.25">
      <c r="A110" t="s">
        <v>161</v>
      </c>
      <c r="B110" s="50">
        <v>343</v>
      </c>
      <c r="C110" s="46">
        <v>252</v>
      </c>
      <c r="D110" s="46">
        <v>205813.69047619047</v>
      </c>
      <c r="E110" s="46">
        <v>2847.3894841269844</v>
      </c>
      <c r="F110" s="46">
        <v>689.2896825396825</v>
      </c>
      <c r="G110" s="46">
        <v>333470</v>
      </c>
      <c r="H110" s="46">
        <v>1323.2936507936508</v>
      </c>
      <c r="I110" s="9">
        <v>4030</v>
      </c>
      <c r="J110" s="9">
        <v>17</v>
      </c>
      <c r="K110" s="9">
        <v>237.05882352941177</v>
      </c>
      <c r="L110" s="9">
        <v>337500</v>
      </c>
      <c r="M110" s="46">
        <v>1339.2857142857142</v>
      </c>
    </row>
    <row r="111" spans="1:13" ht="14.25">
      <c r="A111" t="s">
        <v>162</v>
      </c>
      <c r="B111" s="50">
        <v>34</v>
      </c>
      <c r="C111" s="46">
        <v>19</v>
      </c>
      <c r="D111" s="46">
        <v>130884.21052631579</v>
      </c>
      <c r="E111" s="46">
        <v>1915.9473684210527</v>
      </c>
      <c r="F111" s="46">
        <v>480.2105263157895</v>
      </c>
      <c r="G111" s="46">
        <v>21246</v>
      </c>
      <c r="H111" s="46">
        <v>1118.2105263157894</v>
      </c>
      <c r="I111" s="9">
        <v>0</v>
      </c>
      <c r="J111" s="9">
        <v>0</v>
      </c>
      <c r="K111" s="9">
        <v>0</v>
      </c>
      <c r="L111" s="9">
        <v>21246</v>
      </c>
      <c r="M111" s="46">
        <v>1118.2105263157894</v>
      </c>
    </row>
    <row r="112" spans="1:13" ht="14.25">
      <c r="A112" t="s">
        <v>163</v>
      </c>
      <c r="B112" s="50">
        <v>447</v>
      </c>
      <c r="C112" s="46">
        <v>302</v>
      </c>
      <c r="D112" s="46">
        <v>217818.5430463576</v>
      </c>
      <c r="E112" s="46">
        <v>3325.322847682119</v>
      </c>
      <c r="F112" s="46">
        <v>1599.7044701986756</v>
      </c>
      <c r="G112" s="46">
        <v>464589</v>
      </c>
      <c r="H112" s="46">
        <v>1538.3741721854306</v>
      </c>
      <c r="I112" s="9">
        <v>42127</v>
      </c>
      <c r="J112" s="9">
        <v>81</v>
      </c>
      <c r="K112" s="9">
        <v>520.0864197530864</v>
      </c>
      <c r="L112" s="9">
        <v>506716</v>
      </c>
      <c r="M112" s="46">
        <v>1677.867549668874</v>
      </c>
    </row>
    <row r="113" spans="1:13" ht="14.25">
      <c r="A113" t="s">
        <v>164</v>
      </c>
      <c r="B113" s="50">
        <v>499</v>
      </c>
      <c r="C113" s="46">
        <v>318</v>
      </c>
      <c r="D113" s="46">
        <v>204166.98113207548</v>
      </c>
      <c r="E113" s="46">
        <v>3264.254716981132</v>
      </c>
      <c r="F113" s="46">
        <v>872.7044025157232</v>
      </c>
      <c r="G113" s="46">
        <v>511502</v>
      </c>
      <c r="H113" s="46">
        <v>1608.4968553459119</v>
      </c>
      <c r="I113" s="9">
        <v>11831</v>
      </c>
      <c r="J113" s="9">
        <v>34</v>
      </c>
      <c r="K113" s="9">
        <v>347.97058823529414</v>
      </c>
      <c r="L113" s="9">
        <v>523333</v>
      </c>
      <c r="M113" s="46">
        <v>1645.7012578616352</v>
      </c>
    </row>
    <row r="114" spans="1:13" ht="14.25">
      <c r="A114" t="s">
        <v>165</v>
      </c>
      <c r="B114" s="50">
        <v>274</v>
      </c>
      <c r="C114" s="46">
        <v>201</v>
      </c>
      <c r="D114" s="46">
        <v>132018.69651741293</v>
      </c>
      <c r="E114" s="46">
        <v>2077.282487562189</v>
      </c>
      <c r="F114" s="46">
        <v>152.93532338308458</v>
      </c>
      <c r="G114" s="46">
        <v>206304</v>
      </c>
      <c r="H114" s="46">
        <v>1026.3880597014925</v>
      </c>
      <c r="I114" s="9" t="s">
        <v>36</v>
      </c>
      <c r="J114" s="9" t="s">
        <v>36</v>
      </c>
      <c r="K114" s="9" t="s">
        <v>36</v>
      </c>
      <c r="L114" s="9" t="s">
        <v>36</v>
      </c>
      <c r="M114" s="9" t="s">
        <v>36</v>
      </c>
    </row>
    <row r="115" spans="1:13" ht="14.25">
      <c r="A115" t="s">
        <v>166</v>
      </c>
      <c r="B115" s="50">
        <v>519</v>
      </c>
      <c r="C115" s="46">
        <v>337</v>
      </c>
      <c r="D115" s="46">
        <v>227125.92878338278</v>
      </c>
      <c r="E115" s="46">
        <v>3683.041543026706</v>
      </c>
      <c r="F115" s="46">
        <v>793.7181008902077</v>
      </c>
      <c r="G115" s="46">
        <v>624118</v>
      </c>
      <c r="H115" s="46">
        <v>1851.9821958456973</v>
      </c>
      <c r="I115" s="9">
        <v>14131</v>
      </c>
      <c r="J115" s="9">
        <v>44</v>
      </c>
      <c r="K115" s="9">
        <v>321.15909090909093</v>
      </c>
      <c r="L115" s="9">
        <v>638249</v>
      </c>
      <c r="M115" s="46">
        <v>1893.913946587537</v>
      </c>
    </row>
    <row r="116" spans="1:13" ht="14.25">
      <c r="A116" t="s">
        <v>167</v>
      </c>
      <c r="B116" s="50">
        <v>346</v>
      </c>
      <c r="C116" s="46">
        <v>223</v>
      </c>
      <c r="D116" s="46">
        <v>113908.96860986546</v>
      </c>
      <c r="E116" s="46">
        <v>1623.6111210762333</v>
      </c>
      <c r="F116" s="46">
        <v>749.192600896861</v>
      </c>
      <c r="G116" s="46">
        <v>171075</v>
      </c>
      <c r="H116" s="46">
        <v>767.152466367713</v>
      </c>
      <c r="I116" s="9">
        <v>13927</v>
      </c>
      <c r="J116" s="9">
        <v>35</v>
      </c>
      <c r="K116" s="9">
        <v>397.9142857142857</v>
      </c>
      <c r="L116" s="9">
        <v>185002</v>
      </c>
      <c r="M116" s="46">
        <v>829.6053811659193</v>
      </c>
    </row>
    <row r="117" spans="1:13" ht="14.25">
      <c r="A117" t="s">
        <v>168</v>
      </c>
      <c r="B117" s="50">
        <v>1295</v>
      </c>
      <c r="C117" s="46">
        <v>865</v>
      </c>
      <c r="D117" s="46">
        <v>145325.6450867052</v>
      </c>
      <c r="E117" s="46">
        <v>2144.3779768786126</v>
      </c>
      <c r="F117" s="46">
        <v>1412.3103236994218</v>
      </c>
      <c r="G117" s="46">
        <v>813525</v>
      </c>
      <c r="H117" s="46">
        <v>940.4913294797688</v>
      </c>
      <c r="I117" s="9">
        <v>106673</v>
      </c>
      <c r="J117" s="9">
        <v>228</v>
      </c>
      <c r="K117" s="9">
        <v>467.8640350877193</v>
      </c>
      <c r="L117" s="9">
        <v>920198</v>
      </c>
      <c r="M117" s="46">
        <v>1063.8127167630057</v>
      </c>
    </row>
    <row r="118" spans="1:13" ht="14.25">
      <c r="A118" t="s">
        <v>169</v>
      </c>
      <c r="B118" s="50">
        <v>79</v>
      </c>
      <c r="C118" s="46">
        <v>59</v>
      </c>
      <c r="D118" s="46">
        <v>224116.94915254237</v>
      </c>
      <c r="E118" s="46">
        <v>2867.64406779661</v>
      </c>
      <c r="F118" s="46">
        <v>741.728813559322</v>
      </c>
      <c r="G118" s="46">
        <v>99362</v>
      </c>
      <c r="H118" s="46">
        <v>1684.1016949152543</v>
      </c>
      <c r="I118" s="9" t="s">
        <v>36</v>
      </c>
      <c r="J118" s="9" t="s">
        <v>36</v>
      </c>
      <c r="K118" s="9" t="s">
        <v>36</v>
      </c>
      <c r="L118" s="9" t="s">
        <v>36</v>
      </c>
      <c r="M118" s="9" t="s">
        <v>36</v>
      </c>
    </row>
    <row r="119" spans="1:13" ht="14.25">
      <c r="A119" t="s">
        <v>170</v>
      </c>
      <c r="B119" s="50">
        <v>1102</v>
      </c>
      <c r="C119" s="46">
        <v>657</v>
      </c>
      <c r="D119" s="46">
        <v>272776.2694063927</v>
      </c>
      <c r="E119" s="46">
        <v>4233.442283105023</v>
      </c>
      <c r="F119" s="46">
        <v>857.657397260274</v>
      </c>
      <c r="G119" s="46">
        <v>1291812</v>
      </c>
      <c r="H119" s="46">
        <v>1966.2283105022832</v>
      </c>
      <c r="I119" s="9">
        <v>23949</v>
      </c>
      <c r="J119" s="9">
        <v>62</v>
      </c>
      <c r="K119" s="9">
        <v>386.2741935483871</v>
      </c>
      <c r="L119" s="9">
        <v>1315761</v>
      </c>
      <c r="M119" s="46">
        <v>2002.6803652968038</v>
      </c>
    </row>
    <row r="120" spans="1:13" ht="14.25">
      <c r="A120" t="s">
        <v>171</v>
      </c>
      <c r="B120" s="50">
        <v>288</v>
      </c>
      <c r="C120" s="46">
        <v>204</v>
      </c>
      <c r="D120" s="46">
        <v>226675.98039215687</v>
      </c>
      <c r="E120" s="46">
        <v>3720.5941666666663</v>
      </c>
      <c r="F120" s="46">
        <v>9864.504901960785</v>
      </c>
      <c r="G120" s="46">
        <v>378172</v>
      </c>
      <c r="H120" s="46">
        <v>1853.7843137254902</v>
      </c>
      <c r="I120" s="9">
        <v>17266</v>
      </c>
      <c r="J120" s="9">
        <v>39</v>
      </c>
      <c r="K120" s="9">
        <v>442.71794871794873</v>
      </c>
      <c r="L120" s="9">
        <v>395438</v>
      </c>
      <c r="M120" s="46">
        <v>1938.421568627451</v>
      </c>
    </row>
    <row r="121" spans="1:13" ht="14.25">
      <c r="A121" t="s">
        <v>172</v>
      </c>
      <c r="B121" s="50">
        <v>485</v>
      </c>
      <c r="C121" s="46">
        <v>300</v>
      </c>
      <c r="D121" s="46">
        <v>155584.66666666666</v>
      </c>
      <c r="E121" s="46">
        <v>2840.894366666667</v>
      </c>
      <c r="F121" s="46">
        <v>1198.2525666666668</v>
      </c>
      <c r="G121" s="46">
        <v>418759</v>
      </c>
      <c r="H121" s="46">
        <v>1395.8633333333332</v>
      </c>
      <c r="I121" s="9">
        <v>38125</v>
      </c>
      <c r="J121" s="9">
        <v>68</v>
      </c>
      <c r="K121" s="9">
        <v>560.6617647058823</v>
      </c>
      <c r="L121" s="9">
        <v>456884</v>
      </c>
      <c r="M121" s="46">
        <v>1522.9466666666667</v>
      </c>
    </row>
    <row r="122" spans="1:13" ht="14.25">
      <c r="A122" t="s">
        <v>173</v>
      </c>
      <c r="B122" s="50">
        <v>367</v>
      </c>
      <c r="C122" s="46">
        <v>211</v>
      </c>
      <c r="D122" s="46">
        <v>292866.82464454975</v>
      </c>
      <c r="E122" s="46">
        <v>3390.8169668246446</v>
      </c>
      <c r="F122" s="46">
        <v>1127.829383886256</v>
      </c>
      <c r="G122" s="46">
        <v>318395</v>
      </c>
      <c r="H122" s="46">
        <v>1508.9810426540284</v>
      </c>
      <c r="I122" s="9">
        <v>17344</v>
      </c>
      <c r="J122" s="9">
        <v>35</v>
      </c>
      <c r="K122" s="9">
        <v>495.54285714285714</v>
      </c>
      <c r="L122" s="9">
        <v>335739</v>
      </c>
      <c r="M122" s="46">
        <v>1591.1800947867298</v>
      </c>
    </row>
    <row r="123" spans="1:13" ht="14.25">
      <c r="A123" t="s">
        <v>174</v>
      </c>
      <c r="B123" s="50">
        <v>1675</v>
      </c>
      <c r="C123" s="46">
        <v>1102</v>
      </c>
      <c r="D123" s="46">
        <v>242387.06896551725</v>
      </c>
      <c r="E123" s="46">
        <v>4001.878802177858</v>
      </c>
      <c r="F123" s="46">
        <v>1948.0771324863883</v>
      </c>
      <c r="G123" s="46">
        <v>1950191</v>
      </c>
      <c r="H123" s="46">
        <v>1769.6833030852995</v>
      </c>
      <c r="I123" s="9">
        <v>185094</v>
      </c>
      <c r="J123" s="9">
        <v>227</v>
      </c>
      <c r="K123" s="9">
        <v>815.3920704845815</v>
      </c>
      <c r="L123" s="9">
        <v>2135285</v>
      </c>
      <c r="M123" s="46">
        <v>1937.6451905626134</v>
      </c>
    </row>
    <row r="124" spans="1:13" ht="14.25">
      <c r="A124" t="s">
        <v>175</v>
      </c>
      <c r="B124" s="50">
        <v>626</v>
      </c>
      <c r="C124" s="46">
        <v>390</v>
      </c>
      <c r="D124" s="46">
        <v>229239.23076923078</v>
      </c>
      <c r="E124" s="46">
        <v>4104.412205128205</v>
      </c>
      <c r="F124" s="46">
        <v>1254.8102564102564</v>
      </c>
      <c r="G124" s="46">
        <v>703198</v>
      </c>
      <c r="H124" s="46">
        <v>1803.071794871795</v>
      </c>
      <c r="I124" s="9">
        <v>22211</v>
      </c>
      <c r="J124" s="9">
        <v>56</v>
      </c>
      <c r="K124" s="9">
        <v>396.625</v>
      </c>
      <c r="L124" s="9">
        <v>725409</v>
      </c>
      <c r="M124" s="46">
        <v>1860.0230769230768</v>
      </c>
    </row>
    <row r="125" spans="1:13" ht="14.25">
      <c r="A125" t="s">
        <v>176</v>
      </c>
      <c r="B125" s="50">
        <v>269</v>
      </c>
      <c r="C125" s="46">
        <v>192</v>
      </c>
      <c r="D125" s="46">
        <v>183158.33333333334</v>
      </c>
      <c r="E125" s="46">
        <v>2898.277239583333</v>
      </c>
      <c r="F125" s="46">
        <v>1467.94328125</v>
      </c>
      <c r="G125" s="46">
        <v>273933</v>
      </c>
      <c r="H125" s="46">
        <v>1426.734375</v>
      </c>
      <c r="I125" s="9">
        <v>34639</v>
      </c>
      <c r="J125" s="9">
        <v>53</v>
      </c>
      <c r="K125" s="9">
        <v>653.566037735849</v>
      </c>
      <c r="L125" s="9">
        <v>308572</v>
      </c>
      <c r="M125" s="46">
        <v>1607.1458333333333</v>
      </c>
    </row>
    <row r="126" spans="1:13" ht="14.25">
      <c r="A126" t="s">
        <v>177</v>
      </c>
      <c r="B126" s="50">
        <v>3223</v>
      </c>
      <c r="C126" s="46">
        <v>2378</v>
      </c>
      <c r="D126" s="46">
        <v>227144.29268292684</v>
      </c>
      <c r="E126" s="46">
        <v>3533.826778805719</v>
      </c>
      <c r="F126" s="46">
        <v>2004.3533894028592</v>
      </c>
      <c r="G126" s="46">
        <v>3678827</v>
      </c>
      <c r="H126" s="46">
        <v>1547.0256518082422</v>
      </c>
      <c r="I126" s="9">
        <v>185147</v>
      </c>
      <c r="J126" s="9">
        <v>373</v>
      </c>
      <c r="K126" s="9">
        <v>496.372654155496</v>
      </c>
      <c r="L126" s="9">
        <v>3863974</v>
      </c>
      <c r="M126" s="46">
        <v>1624.88393608074</v>
      </c>
    </row>
    <row r="127" spans="1:13" ht="14.25">
      <c r="A127" t="s">
        <v>178</v>
      </c>
      <c r="B127" s="50">
        <v>698</v>
      </c>
      <c r="C127" s="46">
        <v>486</v>
      </c>
      <c r="D127" s="46">
        <v>225925.4938271605</v>
      </c>
      <c r="E127" s="46">
        <v>3951.3106995884773</v>
      </c>
      <c r="F127" s="46">
        <v>1010.604938271605</v>
      </c>
      <c r="G127" s="46">
        <v>825348</v>
      </c>
      <c r="H127" s="46">
        <v>1698.2469135802469</v>
      </c>
      <c r="I127" s="9">
        <v>13861</v>
      </c>
      <c r="J127" s="9">
        <v>42</v>
      </c>
      <c r="K127" s="9">
        <v>330.0238095238095</v>
      </c>
      <c r="L127" s="9">
        <v>839209</v>
      </c>
      <c r="M127" s="46">
        <v>1726.767489711934</v>
      </c>
    </row>
    <row r="128" spans="1:13" ht="14.25">
      <c r="A128" t="s">
        <v>179</v>
      </c>
      <c r="B128" s="50">
        <v>403</v>
      </c>
      <c r="C128" s="46">
        <v>299</v>
      </c>
      <c r="D128" s="46">
        <v>185500.85284280937</v>
      </c>
      <c r="E128" s="46">
        <v>2517.628996655518</v>
      </c>
      <c r="F128" s="46">
        <v>989.6655518394649</v>
      </c>
      <c r="G128" s="46">
        <v>335794</v>
      </c>
      <c r="H128" s="46">
        <v>1123.056856187291</v>
      </c>
      <c r="I128" s="9">
        <v>16719</v>
      </c>
      <c r="J128" s="9">
        <v>48</v>
      </c>
      <c r="K128" s="9">
        <v>348.3125</v>
      </c>
      <c r="L128" s="9">
        <v>352513</v>
      </c>
      <c r="M128" s="46">
        <v>1178.9732441471572</v>
      </c>
    </row>
    <row r="129" spans="1:13" ht="14.25">
      <c r="A129" t="s">
        <v>180</v>
      </c>
      <c r="B129" s="50">
        <v>1895</v>
      </c>
      <c r="C129" s="46">
        <v>1252</v>
      </c>
      <c r="D129" s="46">
        <v>201877.19888178914</v>
      </c>
      <c r="E129" s="46">
        <v>3583.2941613418525</v>
      </c>
      <c r="F129" s="46">
        <v>2785.8817252396166</v>
      </c>
      <c r="G129" s="46">
        <v>1960487</v>
      </c>
      <c r="H129" s="46">
        <v>1565.8841853035144</v>
      </c>
      <c r="I129" s="9">
        <v>368450</v>
      </c>
      <c r="J129" s="9">
        <v>307</v>
      </c>
      <c r="K129" s="9">
        <v>1200.1628664495115</v>
      </c>
      <c r="L129" s="9">
        <v>2328937</v>
      </c>
      <c r="M129" s="46">
        <v>1860.1733226837061</v>
      </c>
    </row>
    <row r="130" spans="1:13" ht="14.25">
      <c r="A130" t="s">
        <v>181</v>
      </c>
      <c r="B130" s="50">
        <v>583</v>
      </c>
      <c r="C130" s="46">
        <v>370</v>
      </c>
      <c r="D130" s="46">
        <v>213925.13513513515</v>
      </c>
      <c r="E130" s="46">
        <v>3800.837837837838</v>
      </c>
      <c r="F130" s="46">
        <v>891.2495675675675</v>
      </c>
      <c r="G130" s="46">
        <v>583229</v>
      </c>
      <c r="H130" s="46">
        <v>1576.2945945945946</v>
      </c>
      <c r="I130" s="9">
        <v>10909</v>
      </c>
      <c r="J130" s="9">
        <v>31</v>
      </c>
      <c r="K130" s="9">
        <v>351.9032258064516</v>
      </c>
      <c r="L130" s="9">
        <v>594138</v>
      </c>
      <c r="M130" s="46">
        <v>1605.7783783783784</v>
      </c>
    </row>
    <row r="131" spans="1:13" ht="14.25">
      <c r="A131" t="s">
        <v>182</v>
      </c>
      <c r="B131" s="50">
        <v>242</v>
      </c>
      <c r="C131" s="46">
        <v>164</v>
      </c>
      <c r="D131" s="46">
        <v>182887.19512195123</v>
      </c>
      <c r="E131" s="46">
        <v>2389.6585365853657</v>
      </c>
      <c r="F131" s="46">
        <v>598.2987804878048</v>
      </c>
      <c r="G131" s="46">
        <v>186227</v>
      </c>
      <c r="H131" s="46">
        <v>1135.530487804878</v>
      </c>
      <c r="I131" s="9">
        <v>2594</v>
      </c>
      <c r="J131" s="9">
        <v>14</v>
      </c>
      <c r="K131" s="9">
        <v>185.28571428571428</v>
      </c>
      <c r="L131" s="9">
        <v>188821</v>
      </c>
      <c r="M131" s="46">
        <v>1151.3475609756097</v>
      </c>
    </row>
    <row r="132" spans="1:13" ht="14.25">
      <c r="A132" t="s">
        <v>183</v>
      </c>
      <c r="B132" s="50">
        <v>1406</v>
      </c>
      <c r="C132" s="46">
        <v>1000</v>
      </c>
      <c r="D132" s="46">
        <v>202366.893</v>
      </c>
      <c r="E132" s="46">
        <v>3227.242</v>
      </c>
      <c r="F132" s="46">
        <v>2058.995</v>
      </c>
      <c r="G132" s="46">
        <v>1478109</v>
      </c>
      <c r="H132" s="46">
        <v>1478.109</v>
      </c>
      <c r="I132" s="9">
        <v>238494</v>
      </c>
      <c r="J132" s="9">
        <v>300</v>
      </c>
      <c r="K132" s="9">
        <v>794.98</v>
      </c>
      <c r="L132" s="9">
        <v>1716603</v>
      </c>
      <c r="M132" s="46">
        <v>1716.603</v>
      </c>
    </row>
    <row r="133" spans="1:13" ht="14.25">
      <c r="A133" t="s">
        <v>184</v>
      </c>
      <c r="B133" s="50">
        <v>441</v>
      </c>
      <c r="C133" s="46">
        <v>320</v>
      </c>
      <c r="D133" s="46">
        <v>213023.48125</v>
      </c>
      <c r="E133" s="46">
        <v>3279.7782500000003</v>
      </c>
      <c r="F133" s="46">
        <v>820.7496875</v>
      </c>
      <c r="G133" s="46">
        <v>478546</v>
      </c>
      <c r="H133" s="46">
        <v>1495.45625</v>
      </c>
      <c r="I133" s="9">
        <v>7691</v>
      </c>
      <c r="J133" s="9">
        <v>29</v>
      </c>
      <c r="K133" s="9">
        <v>265.2068965517241</v>
      </c>
      <c r="L133" s="9">
        <v>486237</v>
      </c>
      <c r="M133" s="46">
        <v>1519.490625</v>
      </c>
    </row>
    <row r="134" spans="1:13" ht="14.25">
      <c r="A134" t="s">
        <v>185</v>
      </c>
      <c r="B134" s="50">
        <v>55</v>
      </c>
      <c r="C134" s="46">
        <v>46</v>
      </c>
      <c r="D134" s="46">
        <v>181521.73913043478</v>
      </c>
      <c r="E134" s="46">
        <v>2746.6739130434785</v>
      </c>
      <c r="F134" s="46">
        <v>768.5869565217391</v>
      </c>
      <c r="G134" s="46">
        <v>74210</v>
      </c>
      <c r="H134" s="46">
        <v>1613.2608695652175</v>
      </c>
      <c r="I134" s="9" t="s">
        <v>36</v>
      </c>
      <c r="J134" s="9" t="s">
        <v>36</v>
      </c>
      <c r="K134" s="9" t="s">
        <v>36</v>
      </c>
      <c r="L134" s="9" t="s">
        <v>36</v>
      </c>
      <c r="M134" s="9" t="s">
        <v>36</v>
      </c>
    </row>
    <row r="135" spans="1:13" ht="14.25">
      <c r="A135" t="s">
        <v>186</v>
      </c>
      <c r="B135" s="50">
        <v>552</v>
      </c>
      <c r="C135" s="46">
        <v>375</v>
      </c>
      <c r="D135" s="46">
        <v>222939.2</v>
      </c>
      <c r="E135" s="46">
        <v>3968.0453333333335</v>
      </c>
      <c r="F135" s="46">
        <v>833.5973333333334</v>
      </c>
      <c r="G135" s="46">
        <v>688559</v>
      </c>
      <c r="H135" s="46">
        <v>1836.1573333333333</v>
      </c>
      <c r="I135" s="9">
        <v>9226</v>
      </c>
      <c r="J135" s="9">
        <v>31</v>
      </c>
      <c r="K135" s="9">
        <v>297.61290322580646</v>
      </c>
      <c r="L135" s="9">
        <v>697785</v>
      </c>
      <c r="M135" s="46">
        <v>1860.76</v>
      </c>
    </row>
    <row r="136" spans="1:13" ht="14.25">
      <c r="A136" t="s">
        <v>187</v>
      </c>
      <c r="B136" s="50">
        <v>202</v>
      </c>
      <c r="C136" s="46">
        <v>131</v>
      </c>
      <c r="D136" s="46">
        <v>144993.12977099235</v>
      </c>
      <c r="E136" s="46">
        <v>2048.340381679389</v>
      </c>
      <c r="F136" s="46">
        <v>971.9389312977099</v>
      </c>
      <c r="G136" s="46">
        <v>130219</v>
      </c>
      <c r="H136" s="46">
        <v>994.0381679389313</v>
      </c>
      <c r="I136" s="9">
        <v>12071</v>
      </c>
      <c r="J136" s="9">
        <v>36</v>
      </c>
      <c r="K136" s="9">
        <v>335.30555555555554</v>
      </c>
      <c r="L136" s="9">
        <v>142290</v>
      </c>
      <c r="M136" s="46">
        <v>1086.1832061068703</v>
      </c>
    </row>
    <row r="137" spans="1:13" ht="14.25">
      <c r="A137" t="s">
        <v>188</v>
      </c>
      <c r="B137" s="50">
        <v>578</v>
      </c>
      <c r="C137" s="46">
        <v>368</v>
      </c>
      <c r="D137" s="46">
        <v>156930.4347826087</v>
      </c>
      <c r="E137" s="46">
        <v>2491.6739130434785</v>
      </c>
      <c r="F137" s="46">
        <v>1348.5896739130435</v>
      </c>
      <c r="G137" s="46">
        <v>466389</v>
      </c>
      <c r="H137" s="46">
        <v>1267.3614130434783</v>
      </c>
      <c r="I137" s="9">
        <v>41570</v>
      </c>
      <c r="J137" s="9">
        <v>89</v>
      </c>
      <c r="K137" s="9">
        <v>467.07865168539325</v>
      </c>
      <c r="L137" s="9">
        <v>507959</v>
      </c>
      <c r="M137" s="46">
        <v>1380.3233695652175</v>
      </c>
    </row>
    <row r="138" spans="1:13" ht="14.25">
      <c r="A138" t="s">
        <v>189</v>
      </c>
      <c r="B138" s="50">
        <v>540</v>
      </c>
      <c r="C138" s="46">
        <v>373</v>
      </c>
      <c r="D138" s="46">
        <v>195454.34852546916</v>
      </c>
      <c r="E138" s="46">
        <v>3684.2278820375336</v>
      </c>
      <c r="F138" s="46">
        <v>1218.5067024128687</v>
      </c>
      <c r="G138" s="46">
        <v>664198</v>
      </c>
      <c r="H138" s="46">
        <v>1780.6916890080429</v>
      </c>
      <c r="I138" s="9">
        <v>43099</v>
      </c>
      <c r="J138" s="9">
        <v>85</v>
      </c>
      <c r="K138" s="9">
        <v>507.0470588235294</v>
      </c>
      <c r="L138" s="9">
        <v>707297</v>
      </c>
      <c r="M138" s="46">
        <v>1896.2386058981233</v>
      </c>
    </row>
    <row r="139" spans="1:13" ht="14.25">
      <c r="A139" t="s">
        <v>190</v>
      </c>
      <c r="B139" s="50">
        <v>976</v>
      </c>
      <c r="C139" s="46">
        <v>596</v>
      </c>
      <c r="D139" s="46">
        <v>134068.03523489932</v>
      </c>
      <c r="E139" s="46">
        <v>2116.296979865772</v>
      </c>
      <c r="F139" s="46">
        <v>1849.1336577181207</v>
      </c>
      <c r="G139" s="46">
        <v>595219</v>
      </c>
      <c r="H139" s="46">
        <v>998.6895973154362</v>
      </c>
      <c r="I139" s="9">
        <v>224525</v>
      </c>
      <c r="J139" s="9">
        <v>296</v>
      </c>
      <c r="K139" s="9">
        <v>758.5304054054054</v>
      </c>
      <c r="L139" s="9">
        <v>819744</v>
      </c>
      <c r="M139" s="46">
        <v>1375.4093959731545</v>
      </c>
    </row>
    <row r="140" spans="1:13" ht="14.25">
      <c r="A140" t="s">
        <v>191</v>
      </c>
      <c r="B140" s="50">
        <v>491</v>
      </c>
      <c r="C140" s="46">
        <v>313</v>
      </c>
      <c r="D140" s="46">
        <v>181190.2555910543</v>
      </c>
      <c r="E140" s="46">
        <v>2740.1948881789135</v>
      </c>
      <c r="F140" s="46">
        <v>925.9520766773163</v>
      </c>
      <c r="G140" s="46">
        <v>423225</v>
      </c>
      <c r="H140" s="46">
        <v>1352.1565495207667</v>
      </c>
      <c r="I140" s="9">
        <v>16921</v>
      </c>
      <c r="J140" s="9">
        <v>52</v>
      </c>
      <c r="K140" s="9">
        <v>325.40384615384613</v>
      </c>
      <c r="L140" s="9">
        <v>440146</v>
      </c>
      <c r="M140" s="46">
        <v>1406.217252396166</v>
      </c>
    </row>
    <row r="141" spans="1:13" ht="14.25">
      <c r="A141" t="s">
        <v>192</v>
      </c>
      <c r="B141" s="50">
        <v>229</v>
      </c>
      <c r="C141" s="46">
        <v>134</v>
      </c>
      <c r="D141" s="46">
        <v>152173.94776119402</v>
      </c>
      <c r="E141" s="46">
        <v>2502.8358208955224</v>
      </c>
      <c r="F141" s="46">
        <v>2164.4701492537315</v>
      </c>
      <c r="G141" s="46">
        <v>150227</v>
      </c>
      <c r="H141" s="46">
        <v>1121.097014925373</v>
      </c>
      <c r="I141" s="9">
        <v>57660</v>
      </c>
      <c r="J141" s="9">
        <v>54</v>
      </c>
      <c r="K141" s="9">
        <v>1067.7777777777778</v>
      </c>
      <c r="L141" s="9">
        <v>207887</v>
      </c>
      <c r="M141" s="46">
        <v>1551.3955223880596</v>
      </c>
    </row>
    <row r="142" spans="1:13" ht="14.25">
      <c r="A142" t="s">
        <v>193</v>
      </c>
      <c r="B142" s="50">
        <v>347</v>
      </c>
      <c r="C142" s="46">
        <v>227</v>
      </c>
      <c r="D142" s="46">
        <v>264391.18942731275</v>
      </c>
      <c r="E142" s="46">
        <v>4539.048458149779</v>
      </c>
      <c r="F142" s="46">
        <v>816.4449339207049</v>
      </c>
      <c r="G142" s="46">
        <v>458032</v>
      </c>
      <c r="H142" s="46">
        <v>2017.7621145374449</v>
      </c>
      <c r="I142" s="9">
        <v>8795</v>
      </c>
      <c r="J142" s="9">
        <v>21</v>
      </c>
      <c r="K142" s="9">
        <v>418.8095238095238</v>
      </c>
      <c r="L142" s="9">
        <v>466827</v>
      </c>
      <c r="M142" s="46">
        <v>2056.506607929515</v>
      </c>
    </row>
    <row r="143" spans="1:13" ht="14.25">
      <c r="A143" t="s">
        <v>194</v>
      </c>
      <c r="B143" s="50">
        <v>1156</v>
      </c>
      <c r="C143" s="46">
        <v>736</v>
      </c>
      <c r="D143" s="46">
        <v>161084.78260869565</v>
      </c>
      <c r="E143" s="46">
        <v>2525.9660326086955</v>
      </c>
      <c r="F143" s="46">
        <v>1789.237921195652</v>
      </c>
      <c r="G143" s="46">
        <v>737188</v>
      </c>
      <c r="H143" s="46">
        <v>1001.6141304347826</v>
      </c>
      <c r="I143" s="9">
        <v>130409</v>
      </c>
      <c r="J143" s="9">
        <v>213</v>
      </c>
      <c r="K143" s="9">
        <v>612.2488262910798</v>
      </c>
      <c r="L143" s="9">
        <v>867597</v>
      </c>
      <c r="M143" s="46">
        <v>1178.8002717391305</v>
      </c>
    </row>
    <row r="144" spans="1:13" ht="14.25">
      <c r="A144" t="s">
        <v>195</v>
      </c>
      <c r="B144" s="50">
        <v>52</v>
      </c>
      <c r="C144" s="46">
        <v>36</v>
      </c>
      <c r="D144" s="46">
        <v>109463.88888888889</v>
      </c>
      <c r="E144" s="46">
        <v>1855.0833333333333</v>
      </c>
      <c r="F144" s="46">
        <v>524.3611111111111</v>
      </c>
      <c r="G144" s="46">
        <v>34134</v>
      </c>
      <c r="H144" s="46">
        <v>948.1666666666666</v>
      </c>
      <c r="I144" s="9" t="s">
        <v>36</v>
      </c>
      <c r="J144" s="9" t="s">
        <v>36</v>
      </c>
      <c r="K144" s="9" t="s">
        <v>36</v>
      </c>
      <c r="L144" s="9" t="s">
        <v>36</v>
      </c>
      <c r="M144" s="9" t="s">
        <v>36</v>
      </c>
    </row>
    <row r="145" spans="1:13" ht="14.25">
      <c r="A145" t="s">
        <v>196</v>
      </c>
      <c r="B145" s="50">
        <v>1059</v>
      </c>
      <c r="C145" s="46">
        <v>391</v>
      </c>
      <c r="D145" s="46">
        <v>342012.64450127876</v>
      </c>
      <c r="E145" s="46">
        <v>6376.460358056266</v>
      </c>
      <c r="F145" s="46">
        <v>1985.8030690537084</v>
      </c>
      <c r="G145" s="46">
        <v>993216</v>
      </c>
      <c r="H145" s="46">
        <v>2540.1943734015344</v>
      </c>
      <c r="I145" s="9">
        <v>65972</v>
      </c>
      <c r="J145" s="9">
        <v>78</v>
      </c>
      <c r="K145" s="9">
        <v>845.7948717948718</v>
      </c>
      <c r="L145" s="9">
        <v>1059188</v>
      </c>
      <c r="M145" s="46">
        <v>2708.920716112532</v>
      </c>
    </row>
    <row r="146" spans="1:13" ht="14.25">
      <c r="A146" t="s">
        <v>28</v>
      </c>
      <c r="B146" s="50">
        <v>364</v>
      </c>
      <c r="C146" s="46">
        <v>272</v>
      </c>
      <c r="D146" s="46">
        <v>169777.51470588235</v>
      </c>
      <c r="E146" s="46">
        <v>2446.1507352941176</v>
      </c>
      <c r="F146" s="46">
        <v>909.3051470588235</v>
      </c>
      <c r="G146" s="46">
        <v>304589</v>
      </c>
      <c r="H146" s="46">
        <v>1119.8125</v>
      </c>
      <c r="I146" s="9">
        <v>11109</v>
      </c>
      <c r="J146" s="9">
        <v>39</v>
      </c>
      <c r="K146" s="9">
        <v>284.84615384615387</v>
      </c>
      <c r="L146" s="9">
        <v>315698</v>
      </c>
      <c r="M146" s="46">
        <v>1160.6544117647059</v>
      </c>
    </row>
    <row r="147" spans="1:13" ht="14.25">
      <c r="A147" t="s">
        <v>197</v>
      </c>
      <c r="B147" s="50">
        <v>233</v>
      </c>
      <c r="C147" s="46">
        <v>125</v>
      </c>
      <c r="D147" s="46">
        <v>108075.872</v>
      </c>
      <c r="E147" s="46">
        <v>1451.83912</v>
      </c>
      <c r="F147" s="46">
        <v>1365.432</v>
      </c>
      <c r="G147" s="46">
        <v>76025</v>
      </c>
      <c r="H147" s="46">
        <v>608.2</v>
      </c>
      <c r="I147" s="9">
        <v>36931</v>
      </c>
      <c r="J147" s="9">
        <v>61</v>
      </c>
      <c r="K147" s="9">
        <v>605.4262295081967</v>
      </c>
      <c r="L147" s="9">
        <v>112956</v>
      </c>
      <c r="M147" s="46">
        <v>903.648</v>
      </c>
    </row>
    <row r="148" spans="1:13" ht="14.25">
      <c r="A148" t="s">
        <v>198</v>
      </c>
      <c r="B148" s="50">
        <v>392</v>
      </c>
      <c r="C148" s="46">
        <v>284</v>
      </c>
      <c r="D148" s="46">
        <v>197384.85915492958</v>
      </c>
      <c r="E148" s="46">
        <v>2875.4682746478875</v>
      </c>
      <c r="F148" s="46">
        <v>963.3485915492957</v>
      </c>
      <c r="G148" s="46">
        <v>406505</v>
      </c>
      <c r="H148" s="46">
        <v>1431.355633802817</v>
      </c>
      <c r="I148" s="9">
        <v>17249</v>
      </c>
      <c r="J148" s="9">
        <v>50</v>
      </c>
      <c r="K148" s="9">
        <v>344.98</v>
      </c>
      <c r="L148" s="9">
        <v>423754</v>
      </c>
      <c r="M148" s="46">
        <v>1492.0915492957747</v>
      </c>
    </row>
    <row r="149" spans="1:13" ht="14.25">
      <c r="A149" t="s">
        <v>199</v>
      </c>
      <c r="B149" s="50">
        <v>201</v>
      </c>
      <c r="C149" s="46">
        <v>140</v>
      </c>
      <c r="D149" s="46">
        <v>238351.79285714286</v>
      </c>
      <c r="E149" s="46">
        <v>4104.085714285714</v>
      </c>
      <c r="F149" s="46">
        <v>1426.5428571428572</v>
      </c>
      <c r="G149" s="46">
        <v>240428</v>
      </c>
      <c r="H149" s="46">
        <v>1717.3428571428572</v>
      </c>
      <c r="I149" s="9">
        <v>10528</v>
      </c>
      <c r="J149" s="9">
        <v>24</v>
      </c>
      <c r="K149" s="9">
        <v>438.6666666666667</v>
      </c>
      <c r="L149" s="9">
        <v>250956</v>
      </c>
      <c r="M149" s="46">
        <v>1792.5428571428572</v>
      </c>
    </row>
    <row r="150" spans="1:13" ht="14.25">
      <c r="A150" t="s">
        <v>200</v>
      </c>
      <c r="B150" s="50">
        <v>423</v>
      </c>
      <c r="C150" s="46">
        <v>284</v>
      </c>
      <c r="D150" s="46">
        <v>194316.5633802817</v>
      </c>
      <c r="E150" s="46">
        <v>2593.9186267605633</v>
      </c>
      <c r="F150" s="46">
        <v>1115.9929577464789</v>
      </c>
      <c r="G150" s="46">
        <v>349316</v>
      </c>
      <c r="H150" s="46">
        <v>1229.9859154929577</v>
      </c>
      <c r="I150" s="9">
        <v>24682</v>
      </c>
      <c r="J150" s="9">
        <v>58</v>
      </c>
      <c r="K150" s="9">
        <v>425.55172413793105</v>
      </c>
      <c r="L150" s="9">
        <v>373998</v>
      </c>
      <c r="M150" s="46">
        <v>1316.894366197183</v>
      </c>
    </row>
    <row r="151" spans="1:13" ht="14.25">
      <c r="A151" t="s">
        <v>201</v>
      </c>
      <c r="B151" s="50">
        <v>268</v>
      </c>
      <c r="C151" s="46">
        <v>170</v>
      </c>
      <c r="D151" s="46">
        <v>218742.35294117648</v>
      </c>
      <c r="E151" s="46">
        <v>3770.9608235294118</v>
      </c>
      <c r="F151" s="46">
        <v>1411.729411764706</v>
      </c>
      <c r="G151" s="46">
        <v>296079</v>
      </c>
      <c r="H151" s="46">
        <v>1741.6411764705883</v>
      </c>
      <c r="I151" s="9">
        <v>25708</v>
      </c>
      <c r="J151" s="9">
        <v>38</v>
      </c>
      <c r="K151" s="9">
        <v>676.5263157894736</v>
      </c>
      <c r="L151" s="9">
        <v>321787</v>
      </c>
      <c r="M151" s="46">
        <v>1892.8647058823528</v>
      </c>
    </row>
    <row r="152" spans="1:13" ht="14.25">
      <c r="A152" t="s">
        <v>202</v>
      </c>
      <c r="B152" s="50">
        <v>128</v>
      </c>
      <c r="C152" s="46">
        <v>82</v>
      </c>
      <c r="D152" s="46">
        <v>254269.51219512196</v>
      </c>
      <c r="E152" s="46">
        <v>3920.487804878049</v>
      </c>
      <c r="F152" s="46">
        <v>706.6585365853658</v>
      </c>
      <c r="G152" s="46">
        <v>142627</v>
      </c>
      <c r="H152" s="46">
        <v>1739.3536585365853</v>
      </c>
      <c r="I152" s="9" t="s">
        <v>36</v>
      </c>
      <c r="J152" s="9" t="s">
        <v>36</v>
      </c>
      <c r="K152" s="9" t="s">
        <v>36</v>
      </c>
      <c r="L152" s="9" t="s">
        <v>36</v>
      </c>
      <c r="M152" s="9" t="s">
        <v>36</v>
      </c>
    </row>
    <row r="153" spans="1:13" ht="14.25">
      <c r="A153" t="s">
        <v>203</v>
      </c>
      <c r="B153" s="50">
        <v>168</v>
      </c>
      <c r="C153" s="46">
        <v>102</v>
      </c>
      <c r="D153" s="46">
        <v>219805.88235294117</v>
      </c>
      <c r="E153" s="46">
        <v>2639.010098039216</v>
      </c>
      <c r="F153" s="46">
        <v>1148.078431372549</v>
      </c>
      <c r="G153" s="46">
        <v>130366</v>
      </c>
      <c r="H153" s="46">
        <v>1278.0980392156862</v>
      </c>
      <c r="I153" s="9">
        <v>9365</v>
      </c>
      <c r="J153" s="9">
        <v>19</v>
      </c>
      <c r="K153" s="9">
        <v>492.89473684210526</v>
      </c>
      <c r="L153" s="9">
        <v>139731</v>
      </c>
      <c r="M153" s="46">
        <v>1369.9117647058824</v>
      </c>
    </row>
    <row r="154" spans="1:13" ht="14.25">
      <c r="A154" t="s">
        <v>204</v>
      </c>
      <c r="B154" s="50">
        <v>904</v>
      </c>
      <c r="C154" s="46">
        <v>558</v>
      </c>
      <c r="D154" s="46">
        <v>166520.8100358423</v>
      </c>
      <c r="E154" s="46">
        <v>2401.8978494623657</v>
      </c>
      <c r="F154" s="46">
        <v>1064.5448028673836</v>
      </c>
      <c r="G154" s="46">
        <v>593284</v>
      </c>
      <c r="H154" s="46">
        <v>1063.2329749103942</v>
      </c>
      <c r="I154" s="9">
        <v>37428</v>
      </c>
      <c r="J154" s="9">
        <v>108</v>
      </c>
      <c r="K154" s="9">
        <v>346.55555555555554</v>
      </c>
      <c r="L154" s="9">
        <v>630712</v>
      </c>
      <c r="M154" s="46">
        <v>1130.3082437275987</v>
      </c>
    </row>
    <row r="155" spans="1:13" ht="14.25">
      <c r="A155" t="s">
        <v>205</v>
      </c>
      <c r="B155" s="50">
        <v>387</v>
      </c>
      <c r="C155" s="46">
        <v>267</v>
      </c>
      <c r="D155" s="46">
        <v>175623.59550561797</v>
      </c>
      <c r="E155" s="46">
        <v>3091.7865168539324</v>
      </c>
      <c r="F155" s="46">
        <v>1521.9887640449438</v>
      </c>
      <c r="G155" s="46">
        <v>398155</v>
      </c>
      <c r="H155" s="46">
        <v>1491.2172284644196</v>
      </c>
      <c r="I155" s="9">
        <v>45571</v>
      </c>
      <c r="J155" s="9">
        <v>80</v>
      </c>
      <c r="K155" s="9">
        <v>569.6375</v>
      </c>
      <c r="L155" s="9">
        <v>443726</v>
      </c>
      <c r="M155" s="46">
        <v>1661.8951310861423</v>
      </c>
    </row>
    <row r="156" spans="1:13" ht="14.25">
      <c r="A156" t="s">
        <v>206</v>
      </c>
      <c r="B156" s="50">
        <v>177</v>
      </c>
      <c r="C156" s="46">
        <v>120</v>
      </c>
      <c r="D156" s="46">
        <v>212998.78333333333</v>
      </c>
      <c r="E156" s="46">
        <v>3548.4356666666667</v>
      </c>
      <c r="F156" s="46">
        <v>849.2128333333334</v>
      </c>
      <c r="G156" s="46">
        <v>204948</v>
      </c>
      <c r="H156" s="46">
        <v>1707.9</v>
      </c>
      <c r="I156" s="9">
        <v>4365</v>
      </c>
      <c r="J156" s="9">
        <v>13</v>
      </c>
      <c r="K156" s="9">
        <v>335.7692307692308</v>
      </c>
      <c r="L156" s="9">
        <v>209313</v>
      </c>
      <c r="M156" s="46">
        <v>1744.275</v>
      </c>
    </row>
    <row r="157" spans="1:13" ht="14.25">
      <c r="A157" t="s">
        <v>207</v>
      </c>
      <c r="B157" s="50">
        <v>278</v>
      </c>
      <c r="C157" s="46">
        <v>160</v>
      </c>
      <c r="D157" s="46">
        <v>277552.9375</v>
      </c>
      <c r="E157" s="46">
        <v>4172.50625</v>
      </c>
      <c r="F157" s="46">
        <v>4691.78125</v>
      </c>
      <c r="G157" s="46">
        <v>266151</v>
      </c>
      <c r="H157" s="46">
        <v>1663.44375</v>
      </c>
      <c r="I157" s="9">
        <v>5864</v>
      </c>
      <c r="J157" s="9">
        <v>17</v>
      </c>
      <c r="K157" s="9">
        <v>344.94117647058823</v>
      </c>
      <c r="L157" s="9">
        <v>272015</v>
      </c>
      <c r="M157" s="46">
        <v>1700.09375</v>
      </c>
    </row>
    <row r="158" spans="1:13" ht="14.25">
      <c r="A158" t="s">
        <v>208</v>
      </c>
      <c r="B158" s="50">
        <v>784</v>
      </c>
      <c r="C158" s="46">
        <v>518</v>
      </c>
      <c r="D158" s="46">
        <v>161441.69884169885</v>
      </c>
      <c r="E158" s="46">
        <v>2392.0610810810813</v>
      </c>
      <c r="F158" s="46">
        <v>1115.2896332046332</v>
      </c>
      <c r="G158" s="46">
        <v>572542</v>
      </c>
      <c r="H158" s="46">
        <v>1105.2934362934363</v>
      </c>
      <c r="I158" s="9">
        <v>43218</v>
      </c>
      <c r="J158" s="9">
        <v>116</v>
      </c>
      <c r="K158" s="9">
        <v>372.5689655172414</v>
      </c>
      <c r="L158" s="9">
        <v>615760</v>
      </c>
      <c r="M158" s="46">
        <v>1188.7258687258686</v>
      </c>
    </row>
    <row r="159" spans="1:13" ht="14.25">
      <c r="A159" t="s">
        <v>209</v>
      </c>
      <c r="B159" s="50">
        <v>945</v>
      </c>
      <c r="C159" s="46">
        <v>622</v>
      </c>
      <c r="D159" s="46">
        <v>165414.79099678458</v>
      </c>
      <c r="E159" s="46">
        <v>2229.8356109324764</v>
      </c>
      <c r="F159" s="46">
        <v>1445.7315112540193</v>
      </c>
      <c r="G159" s="46">
        <v>657576</v>
      </c>
      <c r="H159" s="46">
        <v>1057.1961414790997</v>
      </c>
      <c r="I159" s="9">
        <v>68034</v>
      </c>
      <c r="J159" s="9">
        <v>165</v>
      </c>
      <c r="K159" s="9">
        <v>412.3272727272727</v>
      </c>
      <c r="L159" s="9">
        <v>725610</v>
      </c>
      <c r="M159" s="46">
        <v>1166.5755627009646</v>
      </c>
    </row>
    <row r="160" spans="1:13" ht="14.25">
      <c r="A160" t="s">
        <v>210</v>
      </c>
      <c r="B160" s="50">
        <v>499</v>
      </c>
      <c r="C160" s="46">
        <v>302</v>
      </c>
      <c r="D160" s="46">
        <v>140369.1059602649</v>
      </c>
      <c r="E160" s="46">
        <v>2029.6363907284767</v>
      </c>
      <c r="F160" s="46">
        <v>1475.5331125827815</v>
      </c>
      <c r="G160" s="46">
        <v>245284</v>
      </c>
      <c r="H160" s="46">
        <v>812.1986754966888</v>
      </c>
      <c r="I160" s="9">
        <v>51848</v>
      </c>
      <c r="J160" s="9">
        <v>99</v>
      </c>
      <c r="K160" s="9">
        <v>523.7171717171717</v>
      </c>
      <c r="L160" s="9">
        <v>297132</v>
      </c>
      <c r="M160" s="46">
        <v>983.8807947019867</v>
      </c>
    </row>
    <row r="161" spans="1:13" ht="14.25">
      <c r="A161" t="s">
        <v>211</v>
      </c>
      <c r="B161" s="50">
        <v>615</v>
      </c>
      <c r="C161" s="46">
        <v>393</v>
      </c>
      <c r="D161" s="46">
        <v>198953.4351145038</v>
      </c>
      <c r="E161" s="46">
        <v>3530.460559796438</v>
      </c>
      <c r="F161" s="46">
        <v>1567.9898982188297</v>
      </c>
      <c r="G161" s="46">
        <v>715452</v>
      </c>
      <c r="H161" s="46">
        <v>1820.4885496183206</v>
      </c>
      <c r="I161" s="9">
        <v>84600</v>
      </c>
      <c r="J161" s="9">
        <v>125</v>
      </c>
      <c r="K161" s="9">
        <v>676.8</v>
      </c>
      <c r="L161" s="9">
        <v>800052</v>
      </c>
      <c r="M161" s="46">
        <v>2035.7557251908397</v>
      </c>
    </row>
    <row r="162" spans="1:13" ht="14.25">
      <c r="A162" t="s">
        <v>212</v>
      </c>
      <c r="B162" s="50">
        <v>1216</v>
      </c>
      <c r="C162" s="46">
        <v>777</v>
      </c>
      <c r="D162" s="46">
        <v>179776.55855855855</v>
      </c>
      <c r="E162" s="46">
        <v>2819.7987001287</v>
      </c>
      <c r="F162" s="46">
        <v>1630.2652252252253</v>
      </c>
      <c r="G162" s="46">
        <v>968951</v>
      </c>
      <c r="H162" s="46">
        <v>1247.0411840411841</v>
      </c>
      <c r="I162" s="9">
        <v>140479</v>
      </c>
      <c r="J162" s="9">
        <v>229</v>
      </c>
      <c r="K162" s="9">
        <v>613.4454148471616</v>
      </c>
      <c r="L162" s="9">
        <v>1109430</v>
      </c>
      <c r="M162" s="46">
        <v>1427.837837837838</v>
      </c>
    </row>
    <row r="163" spans="1:13" ht="14.25">
      <c r="A163" t="s">
        <v>213</v>
      </c>
      <c r="B163" s="50">
        <v>224</v>
      </c>
      <c r="C163" s="46">
        <v>138</v>
      </c>
      <c r="D163" s="46">
        <v>195377.53623188406</v>
      </c>
      <c r="E163" s="46">
        <v>2931.3115942028985</v>
      </c>
      <c r="F163" s="46">
        <v>1013.9057971014493</v>
      </c>
      <c r="G163" s="46">
        <v>186214</v>
      </c>
      <c r="H163" s="46">
        <v>1349.376811594203</v>
      </c>
      <c r="I163" s="9">
        <v>7449</v>
      </c>
      <c r="J163" s="9">
        <v>21</v>
      </c>
      <c r="K163" s="9">
        <v>354.7142857142857</v>
      </c>
      <c r="L163" s="9">
        <v>193663</v>
      </c>
      <c r="M163" s="46">
        <v>1403.355072463768</v>
      </c>
    </row>
    <row r="164" spans="1:13" ht="14.25">
      <c r="A164" t="s">
        <v>214</v>
      </c>
      <c r="B164" s="50">
        <v>231</v>
      </c>
      <c r="C164" s="46">
        <v>142</v>
      </c>
      <c r="D164" s="46">
        <v>171638.02816901408</v>
      </c>
      <c r="E164" s="46">
        <v>2184.2464788732395</v>
      </c>
      <c r="F164" s="46">
        <v>1610.4295774647887</v>
      </c>
      <c r="G164" s="46">
        <v>148082</v>
      </c>
      <c r="H164" s="46">
        <v>1042.8309859154929</v>
      </c>
      <c r="I164" s="9">
        <v>43259</v>
      </c>
      <c r="J164" s="9">
        <v>58</v>
      </c>
      <c r="K164" s="9">
        <v>745.8448275862069</v>
      </c>
      <c r="L164" s="9">
        <v>191341</v>
      </c>
      <c r="M164" s="46">
        <v>1347.4718309859154</v>
      </c>
    </row>
    <row r="165" spans="1:13" ht="14.25">
      <c r="A165" t="s">
        <v>215</v>
      </c>
      <c r="B165" s="50">
        <v>581</v>
      </c>
      <c r="C165" s="46">
        <v>375</v>
      </c>
      <c r="D165" s="46">
        <v>142112.8</v>
      </c>
      <c r="E165" s="46">
        <v>1695.6774133333333</v>
      </c>
      <c r="F165" s="46">
        <v>1378.776</v>
      </c>
      <c r="G165" s="46">
        <v>264579</v>
      </c>
      <c r="H165" s="46">
        <v>705.544</v>
      </c>
      <c r="I165" s="9">
        <v>72118</v>
      </c>
      <c r="J165" s="9">
        <v>141</v>
      </c>
      <c r="K165" s="9">
        <v>511.4751773049645</v>
      </c>
      <c r="L165" s="9">
        <v>336697</v>
      </c>
      <c r="M165" s="46">
        <v>897.8586666666666</v>
      </c>
    </row>
    <row r="166" spans="1:13" ht="14.25">
      <c r="A166" t="s">
        <v>216</v>
      </c>
      <c r="B166" s="50">
        <v>1325</v>
      </c>
      <c r="C166" s="46">
        <v>772</v>
      </c>
      <c r="D166" s="46">
        <v>242983.92487046632</v>
      </c>
      <c r="E166" s="46">
        <v>4200.322538860104</v>
      </c>
      <c r="F166" s="46">
        <v>1940.3562176165804</v>
      </c>
      <c r="G166" s="46">
        <v>1219863</v>
      </c>
      <c r="H166" s="46">
        <v>1580.1334196891191</v>
      </c>
      <c r="I166" s="9">
        <v>104815</v>
      </c>
      <c r="J166" s="9">
        <v>129</v>
      </c>
      <c r="K166" s="9">
        <v>812.5193798449612</v>
      </c>
      <c r="L166" s="9">
        <v>1324678</v>
      </c>
      <c r="M166" s="46">
        <v>1715.9041450777202</v>
      </c>
    </row>
    <row r="167" spans="1:13" ht="14.25">
      <c r="A167" t="s">
        <v>217</v>
      </c>
      <c r="B167" s="50">
        <v>194</v>
      </c>
      <c r="C167" s="46">
        <v>133</v>
      </c>
      <c r="D167" s="46">
        <v>172219.54887218046</v>
      </c>
      <c r="E167" s="46">
        <v>3163.1052631578946</v>
      </c>
      <c r="F167" s="46">
        <v>1036.9774436090227</v>
      </c>
      <c r="G167" s="46">
        <v>194793</v>
      </c>
      <c r="H167" s="46">
        <v>1464.609022556391</v>
      </c>
      <c r="I167" s="9">
        <v>5585</v>
      </c>
      <c r="J167" s="9">
        <v>17</v>
      </c>
      <c r="K167" s="9">
        <v>328.52941176470586</v>
      </c>
      <c r="L167" s="9">
        <v>200378</v>
      </c>
      <c r="M167" s="46">
        <v>1506.6015037593984</v>
      </c>
    </row>
    <row r="168" spans="1:13" ht="14.25">
      <c r="A168" t="s">
        <v>218</v>
      </c>
      <c r="B168" s="50">
        <v>341</v>
      </c>
      <c r="C168" s="46">
        <v>234</v>
      </c>
      <c r="D168" s="46">
        <v>183359.82905982906</v>
      </c>
      <c r="E168" s="46">
        <v>2915.534188034188</v>
      </c>
      <c r="F168" s="46">
        <v>1053.7785470085469</v>
      </c>
      <c r="G168" s="46">
        <v>318391</v>
      </c>
      <c r="H168" s="46">
        <v>1360.645299145299</v>
      </c>
      <c r="I168" s="9">
        <v>17418</v>
      </c>
      <c r="J168" s="9">
        <v>39</v>
      </c>
      <c r="K168" s="9">
        <v>446.61538461538464</v>
      </c>
      <c r="L168" s="9">
        <v>335809</v>
      </c>
      <c r="M168" s="46">
        <v>1435.0811965811965</v>
      </c>
    </row>
    <row r="169" spans="1:13" ht="14.25">
      <c r="A169" t="s">
        <v>219</v>
      </c>
      <c r="B169" s="50">
        <v>1067</v>
      </c>
      <c r="C169" s="46">
        <v>665</v>
      </c>
      <c r="D169" s="46">
        <v>141658.11729323308</v>
      </c>
      <c r="E169" s="46">
        <v>2742.000045112782</v>
      </c>
      <c r="F169" s="46">
        <v>1863.266285714286</v>
      </c>
      <c r="G169" s="46">
        <v>880111</v>
      </c>
      <c r="H169" s="46">
        <v>1323.4751879699247</v>
      </c>
      <c r="I169" s="9">
        <v>253938</v>
      </c>
      <c r="J169" s="9">
        <v>289</v>
      </c>
      <c r="K169" s="9">
        <v>878.6782006920415</v>
      </c>
      <c r="L169" s="9">
        <v>1134049</v>
      </c>
      <c r="M169" s="46">
        <v>1705.3368421052633</v>
      </c>
    </row>
    <row r="170" spans="1:13" ht="14.25">
      <c r="A170" t="s">
        <v>220</v>
      </c>
      <c r="B170" s="50">
        <v>222</v>
      </c>
      <c r="C170" s="46">
        <v>140</v>
      </c>
      <c r="D170" s="46">
        <v>160680</v>
      </c>
      <c r="E170" s="46">
        <v>2356.1577857142856</v>
      </c>
      <c r="F170" s="46">
        <v>1621.9719285714286</v>
      </c>
      <c r="G170" s="46">
        <v>159605</v>
      </c>
      <c r="H170" s="46">
        <v>1140.0357142857142</v>
      </c>
      <c r="I170" s="9">
        <v>29823</v>
      </c>
      <c r="J170" s="9">
        <v>43</v>
      </c>
      <c r="K170" s="9">
        <v>693.5581395348837</v>
      </c>
      <c r="L170" s="9">
        <v>189428</v>
      </c>
      <c r="M170" s="46">
        <v>1353.057142857143</v>
      </c>
    </row>
    <row r="171" spans="1:13" ht="14.25">
      <c r="A171" t="s">
        <v>221</v>
      </c>
      <c r="B171" s="50">
        <v>661</v>
      </c>
      <c r="C171" s="46">
        <v>473</v>
      </c>
      <c r="D171" s="46">
        <v>176624.36152219874</v>
      </c>
      <c r="E171" s="46">
        <v>2967.4999154334037</v>
      </c>
      <c r="F171" s="46">
        <v>1314.1522198731502</v>
      </c>
      <c r="G171" s="46">
        <v>679763</v>
      </c>
      <c r="H171" s="46">
        <v>1437.1310782241014</v>
      </c>
      <c r="I171" s="9">
        <v>66001</v>
      </c>
      <c r="J171" s="9">
        <v>124</v>
      </c>
      <c r="K171" s="9">
        <v>532.266129032258</v>
      </c>
      <c r="L171" s="9">
        <v>745764</v>
      </c>
      <c r="M171" s="46">
        <v>1576.6680761099365</v>
      </c>
    </row>
    <row r="172" spans="1:13" ht="14.25">
      <c r="A172" t="s">
        <v>222</v>
      </c>
      <c r="B172" s="50">
        <v>232</v>
      </c>
      <c r="C172" s="46">
        <v>156</v>
      </c>
      <c r="D172" s="46">
        <v>203567.94871794872</v>
      </c>
      <c r="E172" s="46">
        <v>2779.5</v>
      </c>
      <c r="F172" s="46">
        <v>1089.7884615384614</v>
      </c>
      <c r="G172" s="46">
        <v>232373</v>
      </c>
      <c r="H172" s="46">
        <v>1489.570512820513</v>
      </c>
      <c r="I172" s="9">
        <v>17019</v>
      </c>
      <c r="J172" s="9">
        <v>44</v>
      </c>
      <c r="K172" s="9">
        <v>386.79545454545456</v>
      </c>
      <c r="L172" s="9">
        <v>249392</v>
      </c>
      <c r="M172" s="46">
        <v>1598.6666666666667</v>
      </c>
    </row>
    <row r="173" spans="1:13" ht="14.25">
      <c r="A173" t="s">
        <v>223</v>
      </c>
      <c r="B173" s="50">
        <v>3396</v>
      </c>
      <c r="C173" s="46">
        <v>2034</v>
      </c>
      <c r="D173" s="46">
        <v>131175.95378564406</v>
      </c>
      <c r="E173" s="46">
        <v>2152.5674041297934</v>
      </c>
      <c r="F173" s="46">
        <v>2477.404336283186</v>
      </c>
      <c r="G173" s="46">
        <v>1889913</v>
      </c>
      <c r="H173" s="46">
        <v>929.1607669616519</v>
      </c>
      <c r="I173" s="9">
        <v>1024777</v>
      </c>
      <c r="J173" s="9">
        <v>911</v>
      </c>
      <c r="K173" s="9">
        <v>1124.8924259055982</v>
      </c>
      <c r="L173" s="9">
        <v>2914690</v>
      </c>
      <c r="M173" s="46">
        <v>1432.984267453294</v>
      </c>
    </row>
    <row r="174" spans="1:13" ht="14.25">
      <c r="A174" t="s">
        <v>224</v>
      </c>
      <c r="B174" s="50">
        <v>1233</v>
      </c>
      <c r="C174" s="46">
        <v>782</v>
      </c>
      <c r="D174" s="46">
        <v>210896.9693094629</v>
      </c>
      <c r="E174" s="46">
        <v>3114.0355498721224</v>
      </c>
      <c r="F174" s="46">
        <v>427.1192966751918</v>
      </c>
      <c r="G174" s="46">
        <v>1017617</v>
      </c>
      <c r="H174" s="46">
        <v>1301.3005115089513</v>
      </c>
      <c r="I174" s="9" t="s">
        <v>36</v>
      </c>
      <c r="J174" s="9" t="s">
        <v>36</v>
      </c>
      <c r="K174" s="9" t="s">
        <v>36</v>
      </c>
      <c r="L174" s="9" t="s">
        <v>36</v>
      </c>
      <c r="M174" s="9" t="s">
        <v>36</v>
      </c>
    </row>
    <row r="175" spans="1:13" ht="14.25">
      <c r="A175" t="s">
        <v>225</v>
      </c>
      <c r="B175" s="50">
        <v>375</v>
      </c>
      <c r="C175" s="46">
        <v>236</v>
      </c>
      <c r="D175" s="46">
        <v>158375.84745762713</v>
      </c>
      <c r="E175" s="46">
        <v>2322.330508474576</v>
      </c>
      <c r="F175" s="46">
        <v>1079.800847457627</v>
      </c>
      <c r="G175" s="46">
        <v>262363</v>
      </c>
      <c r="H175" s="46">
        <v>1111.707627118644</v>
      </c>
      <c r="I175" s="9">
        <v>24701</v>
      </c>
      <c r="J175" s="9">
        <v>60</v>
      </c>
      <c r="K175" s="9">
        <v>411.68333333333334</v>
      </c>
      <c r="L175" s="9">
        <v>287064</v>
      </c>
      <c r="M175" s="46">
        <v>1216.3728813559321</v>
      </c>
    </row>
    <row r="176" spans="1:13" ht="14.25">
      <c r="A176" t="s">
        <v>226</v>
      </c>
      <c r="B176" s="50">
        <v>357</v>
      </c>
      <c r="C176" s="46">
        <v>263</v>
      </c>
      <c r="D176" s="46">
        <v>215508.2433460076</v>
      </c>
      <c r="E176" s="46">
        <v>4046.1214828897337</v>
      </c>
      <c r="F176" s="46">
        <v>614.0304182509506</v>
      </c>
      <c r="G176" s="46">
        <v>509449</v>
      </c>
      <c r="H176" s="46">
        <v>1937.0684410646388</v>
      </c>
      <c r="I176" s="9">
        <v>2327</v>
      </c>
      <c r="J176" s="9">
        <v>12</v>
      </c>
      <c r="K176" s="9">
        <v>193.91666666666666</v>
      </c>
      <c r="L176" s="9">
        <v>511776</v>
      </c>
      <c r="M176" s="46">
        <v>1945.916349809886</v>
      </c>
    </row>
    <row r="177" spans="1:13" ht="14.25">
      <c r="A177" t="s">
        <v>227</v>
      </c>
      <c r="B177" s="50">
        <v>122</v>
      </c>
      <c r="C177" s="46">
        <v>72</v>
      </c>
      <c r="D177" s="46">
        <v>166770.83333333334</v>
      </c>
      <c r="E177" s="46">
        <v>2310.367361111111</v>
      </c>
      <c r="F177" s="46">
        <v>1435.4027777777778</v>
      </c>
      <c r="G177" s="46">
        <v>95356</v>
      </c>
      <c r="H177" s="46">
        <v>1324.388888888889</v>
      </c>
      <c r="I177" s="9">
        <v>20261</v>
      </c>
      <c r="J177" s="9">
        <v>32</v>
      </c>
      <c r="K177" s="9">
        <v>633.15625</v>
      </c>
      <c r="L177" s="9">
        <v>115617</v>
      </c>
      <c r="M177" s="46">
        <v>1605.7916666666667</v>
      </c>
    </row>
    <row r="178" spans="1:13" ht="14.25">
      <c r="A178" t="s">
        <v>228</v>
      </c>
      <c r="B178" s="50">
        <v>36</v>
      </c>
      <c r="C178" s="46">
        <v>28</v>
      </c>
      <c r="D178" s="46">
        <v>131361.82142857142</v>
      </c>
      <c r="E178" s="46">
        <v>1862.1289285714286</v>
      </c>
      <c r="F178" s="46">
        <v>0</v>
      </c>
      <c r="G178" s="46">
        <v>23961</v>
      </c>
      <c r="H178" s="46">
        <v>855.75</v>
      </c>
      <c r="I178" s="9">
        <v>0</v>
      </c>
      <c r="J178" s="9">
        <v>0</v>
      </c>
      <c r="K178" s="9">
        <v>0</v>
      </c>
      <c r="L178" s="9">
        <v>23961</v>
      </c>
      <c r="M178" s="46">
        <v>855.75</v>
      </c>
    </row>
    <row r="179" spans="1:13" ht="14.25">
      <c r="A179" t="s">
        <v>229</v>
      </c>
      <c r="B179" s="50">
        <v>928</v>
      </c>
      <c r="C179" s="46">
        <v>609</v>
      </c>
      <c r="D179" s="46">
        <v>204219.04761904763</v>
      </c>
      <c r="E179" s="46">
        <v>2753.6622824302135</v>
      </c>
      <c r="F179" s="46">
        <v>936.01921182266</v>
      </c>
      <c r="G179" s="46">
        <v>770299</v>
      </c>
      <c r="H179" s="46">
        <v>1264.8587848932677</v>
      </c>
      <c r="I179" s="9">
        <v>21454</v>
      </c>
      <c r="J179" s="9">
        <v>77</v>
      </c>
      <c r="K179" s="9">
        <v>278.6233766233766</v>
      </c>
      <c r="L179" s="9">
        <v>791753</v>
      </c>
      <c r="M179" s="46">
        <v>1300.087027914614</v>
      </c>
    </row>
    <row r="180" spans="1:13" ht="14.25">
      <c r="A180" t="s">
        <v>230</v>
      </c>
      <c r="B180" s="50">
        <v>227</v>
      </c>
      <c r="C180" s="46">
        <v>162</v>
      </c>
      <c r="D180" s="46">
        <v>196229.62962962964</v>
      </c>
      <c r="E180" s="46">
        <v>2956.5123456790125</v>
      </c>
      <c r="F180" s="46">
        <v>830.104938271605</v>
      </c>
      <c r="G180" s="46">
        <v>199303</v>
      </c>
      <c r="H180" s="46">
        <v>1230.2654320987654</v>
      </c>
      <c r="I180" s="9">
        <v>2655</v>
      </c>
      <c r="J180" s="9">
        <v>12</v>
      </c>
      <c r="K180" s="9">
        <v>221.25</v>
      </c>
      <c r="L180" s="9">
        <v>201958</v>
      </c>
      <c r="M180" s="46">
        <v>1246.6543209876543</v>
      </c>
    </row>
    <row r="181" spans="1:13" ht="14.25">
      <c r="A181" t="s">
        <v>231</v>
      </c>
      <c r="B181" s="50">
        <v>414</v>
      </c>
      <c r="C181" s="46">
        <v>281</v>
      </c>
      <c r="D181" s="46">
        <v>193420.7046263345</v>
      </c>
      <c r="E181" s="46">
        <v>3242.5907473309608</v>
      </c>
      <c r="F181" s="46">
        <v>1502.4697508896797</v>
      </c>
      <c r="G181" s="46">
        <v>400963</v>
      </c>
      <c r="H181" s="46">
        <v>1426.914590747331</v>
      </c>
      <c r="I181" s="9">
        <v>42822</v>
      </c>
      <c r="J181" s="9">
        <v>68</v>
      </c>
      <c r="K181" s="9">
        <v>629.7352941176471</v>
      </c>
      <c r="L181" s="9">
        <v>443785</v>
      </c>
      <c r="M181" s="46">
        <v>1579.306049822064</v>
      </c>
    </row>
    <row r="182" spans="1:13" ht="14.25">
      <c r="A182" t="s">
        <v>232</v>
      </c>
      <c r="B182" s="50">
        <v>222</v>
      </c>
      <c r="C182" s="46">
        <v>127</v>
      </c>
      <c r="D182" s="46">
        <v>112352.1811023622</v>
      </c>
      <c r="E182" s="46">
        <v>1739.8976377952756</v>
      </c>
      <c r="F182" s="46">
        <v>291.7165354330709</v>
      </c>
      <c r="G182" s="46">
        <v>94491</v>
      </c>
      <c r="H182" s="46">
        <v>744.0236220472441</v>
      </c>
      <c r="I182" s="9" t="s">
        <v>36</v>
      </c>
      <c r="J182" s="9" t="s">
        <v>36</v>
      </c>
      <c r="K182" s="9" t="s">
        <v>36</v>
      </c>
      <c r="L182" s="9" t="s">
        <v>36</v>
      </c>
      <c r="M182" s="9" t="s">
        <v>36</v>
      </c>
    </row>
    <row r="183" spans="1:13" ht="14.25">
      <c r="A183" t="s">
        <v>233</v>
      </c>
      <c r="B183" s="50">
        <v>2207</v>
      </c>
      <c r="C183" s="46">
        <v>956</v>
      </c>
      <c r="D183" s="46">
        <v>293219.2468619247</v>
      </c>
      <c r="E183" s="46">
        <v>4693.278629707113</v>
      </c>
      <c r="F183" s="46">
        <v>1635.378661087866</v>
      </c>
      <c r="G183" s="46">
        <v>1846354</v>
      </c>
      <c r="H183" s="46">
        <v>1931.3326359832636</v>
      </c>
      <c r="I183" s="9">
        <v>59784</v>
      </c>
      <c r="J183" s="9">
        <v>116</v>
      </c>
      <c r="K183" s="9">
        <v>515.3793103448276</v>
      </c>
      <c r="L183" s="9">
        <v>1906138</v>
      </c>
      <c r="M183" s="46">
        <v>1993.86820083682</v>
      </c>
    </row>
    <row r="184" spans="1:13" ht="14.25">
      <c r="A184" t="s">
        <v>234</v>
      </c>
      <c r="B184" s="50">
        <v>639</v>
      </c>
      <c r="C184" s="46">
        <v>471</v>
      </c>
      <c r="D184" s="46">
        <v>192830.14861995753</v>
      </c>
      <c r="E184" s="46">
        <v>2817.182590233546</v>
      </c>
      <c r="F184" s="46">
        <v>769.7855626326964</v>
      </c>
      <c r="G184" s="46">
        <v>567889</v>
      </c>
      <c r="H184" s="46">
        <v>1205.7091295116772</v>
      </c>
      <c r="I184" s="9">
        <v>8003</v>
      </c>
      <c r="J184" s="9">
        <v>33</v>
      </c>
      <c r="K184" s="9">
        <v>242.5151515151515</v>
      </c>
      <c r="L184" s="9">
        <v>575892</v>
      </c>
      <c r="M184" s="46">
        <v>1222.7006369426751</v>
      </c>
    </row>
    <row r="185" spans="1:13" ht="14.25">
      <c r="A185" t="s">
        <v>235</v>
      </c>
      <c r="B185" s="50">
        <v>387</v>
      </c>
      <c r="C185" s="46">
        <v>259</v>
      </c>
      <c r="D185" s="46">
        <v>207688.0308880309</v>
      </c>
      <c r="E185" s="46">
        <v>3483.4131274131273</v>
      </c>
      <c r="F185" s="46">
        <v>1335.752084942085</v>
      </c>
      <c r="G185" s="46">
        <v>461303</v>
      </c>
      <c r="H185" s="46">
        <v>1781.092664092664</v>
      </c>
      <c r="I185" s="9">
        <v>39202</v>
      </c>
      <c r="J185" s="9">
        <v>64</v>
      </c>
      <c r="K185" s="9">
        <v>612.53125</v>
      </c>
      <c r="L185" s="9">
        <v>500505</v>
      </c>
      <c r="M185" s="46">
        <v>1932.4517374517375</v>
      </c>
    </row>
    <row r="186" spans="1:13" ht="14.25">
      <c r="A186" t="s">
        <v>236</v>
      </c>
      <c r="B186" s="50">
        <v>356</v>
      </c>
      <c r="C186" s="46">
        <v>230</v>
      </c>
      <c r="D186" s="46">
        <v>202215.21739130435</v>
      </c>
      <c r="E186" s="46">
        <v>3180.3826086956524</v>
      </c>
      <c r="F186" s="46">
        <v>996.6173913043478</v>
      </c>
      <c r="G186" s="46">
        <v>315945</v>
      </c>
      <c r="H186" s="46">
        <v>1373.6739130434783</v>
      </c>
      <c r="I186" s="9">
        <v>9216</v>
      </c>
      <c r="J186" s="9">
        <v>27</v>
      </c>
      <c r="K186" s="9">
        <v>341.3333333333333</v>
      </c>
      <c r="L186" s="9">
        <v>325161</v>
      </c>
      <c r="M186" s="46">
        <v>1413.7434782608696</v>
      </c>
    </row>
    <row r="187" spans="1:13" ht="14.25">
      <c r="A187" t="s">
        <v>237</v>
      </c>
      <c r="B187" s="50">
        <v>5199</v>
      </c>
      <c r="C187" s="46">
        <v>3105</v>
      </c>
      <c r="D187" s="46">
        <v>316513.1587761675</v>
      </c>
      <c r="E187" s="46">
        <v>4193.479845410628</v>
      </c>
      <c r="F187" s="46">
        <v>1602.9503349436393</v>
      </c>
      <c r="G187" s="46">
        <v>5541203</v>
      </c>
      <c r="H187" s="46">
        <v>1784.6064412238325</v>
      </c>
      <c r="I187" s="9">
        <v>196560</v>
      </c>
      <c r="J187" s="9">
        <v>413</v>
      </c>
      <c r="K187" s="9">
        <v>475.93220338983053</v>
      </c>
      <c r="L187" s="9">
        <v>5737763</v>
      </c>
      <c r="M187" s="46">
        <v>1847.9107890499195</v>
      </c>
    </row>
    <row r="188" spans="1:13" ht="14.25">
      <c r="A188" t="s">
        <v>238</v>
      </c>
      <c r="B188" s="50">
        <v>574</v>
      </c>
      <c r="C188" s="46">
        <v>329</v>
      </c>
      <c r="D188" s="46">
        <v>332611.2462006079</v>
      </c>
      <c r="E188" s="46">
        <v>5440.720364741642</v>
      </c>
      <c r="F188" s="46">
        <v>1366.726443768997</v>
      </c>
      <c r="G188" s="46">
        <v>716984</v>
      </c>
      <c r="H188" s="46">
        <v>2179.2826747720364</v>
      </c>
      <c r="I188" s="9">
        <v>23990</v>
      </c>
      <c r="J188" s="9">
        <v>41</v>
      </c>
      <c r="K188" s="9">
        <v>585.1219512195122</v>
      </c>
      <c r="L188" s="9">
        <v>740974</v>
      </c>
      <c r="M188" s="46">
        <v>2252.2006079027356</v>
      </c>
    </row>
    <row r="189" spans="1:13" ht="14.25">
      <c r="A189" t="s">
        <v>239</v>
      </c>
      <c r="B189" s="50">
        <v>2338</v>
      </c>
      <c r="C189" s="46">
        <v>1408</v>
      </c>
      <c r="D189" s="46">
        <v>130500.81605113637</v>
      </c>
      <c r="E189" s="46">
        <v>2221.751512784091</v>
      </c>
      <c r="F189" s="46">
        <v>2881.562130681818</v>
      </c>
      <c r="G189" s="46">
        <v>1424179</v>
      </c>
      <c r="H189" s="46">
        <v>1011.4907670454545</v>
      </c>
      <c r="I189" s="9">
        <v>885815</v>
      </c>
      <c r="J189" s="9">
        <v>703</v>
      </c>
      <c r="K189" s="9">
        <v>1260.049786628734</v>
      </c>
      <c r="L189" s="9">
        <v>2309994</v>
      </c>
      <c r="M189" s="46">
        <v>1640.6207386363637</v>
      </c>
    </row>
    <row r="190" spans="1:13" ht="14.25">
      <c r="A190" t="s">
        <v>240</v>
      </c>
      <c r="B190" s="50">
        <v>1287</v>
      </c>
      <c r="C190" s="46">
        <v>929</v>
      </c>
      <c r="D190" s="46">
        <v>162505.84499461786</v>
      </c>
      <c r="E190" s="46">
        <v>2719.6324650161464</v>
      </c>
      <c r="F190" s="46">
        <v>1648.0355220667384</v>
      </c>
      <c r="G190" s="46">
        <v>1121502</v>
      </c>
      <c r="H190" s="46">
        <v>1207.2142088266953</v>
      </c>
      <c r="I190" s="9">
        <v>157056</v>
      </c>
      <c r="J190" s="9">
        <v>265</v>
      </c>
      <c r="K190" s="9">
        <v>592.6641509433962</v>
      </c>
      <c r="L190" s="9">
        <v>1278558</v>
      </c>
      <c r="M190" s="46">
        <v>1376.2734122712595</v>
      </c>
    </row>
    <row r="191" spans="1:13" ht="14.25">
      <c r="A191" t="s">
        <v>241</v>
      </c>
      <c r="B191" s="50">
        <v>2023</v>
      </c>
      <c r="C191" s="46">
        <v>1416</v>
      </c>
      <c r="D191" s="46">
        <v>222598.94279661018</v>
      </c>
      <c r="E191" s="46">
        <v>3492.7246751412426</v>
      </c>
      <c r="F191" s="46">
        <v>956.0925141242938</v>
      </c>
      <c r="G191" s="46">
        <v>2183675</v>
      </c>
      <c r="H191" s="46">
        <v>1542.143361581921</v>
      </c>
      <c r="I191" s="9">
        <v>41799</v>
      </c>
      <c r="J191" s="9">
        <v>144</v>
      </c>
      <c r="K191" s="9">
        <v>290.2708333333333</v>
      </c>
      <c r="L191" s="9">
        <v>2225474</v>
      </c>
      <c r="M191" s="46">
        <v>1571.662429378531</v>
      </c>
    </row>
    <row r="192" spans="1:13" ht="14.25">
      <c r="A192" t="s">
        <v>242</v>
      </c>
      <c r="B192" s="50">
        <v>242</v>
      </c>
      <c r="C192" s="46">
        <v>131</v>
      </c>
      <c r="D192" s="46">
        <v>205548.85496183205</v>
      </c>
      <c r="E192" s="46">
        <v>3548.3559541984732</v>
      </c>
      <c r="F192" s="46">
        <v>869.0305343511451</v>
      </c>
      <c r="G192" s="46">
        <v>183255</v>
      </c>
      <c r="H192" s="46">
        <v>1398.8931297709923</v>
      </c>
      <c r="I192" s="9">
        <v>7234</v>
      </c>
      <c r="J192" s="9">
        <v>20</v>
      </c>
      <c r="K192" s="9">
        <v>361.7</v>
      </c>
      <c r="L192" s="9">
        <v>190489</v>
      </c>
      <c r="M192" s="46">
        <v>1454.1145038167938</v>
      </c>
    </row>
    <row r="193" spans="1:13" ht="14.25">
      <c r="A193" t="s">
        <v>243</v>
      </c>
      <c r="B193" s="50">
        <v>1564</v>
      </c>
      <c r="C193" s="46">
        <v>896</v>
      </c>
      <c r="D193" s="46">
        <v>137598.2890625</v>
      </c>
      <c r="E193" s="46">
        <v>1933.7617522321427</v>
      </c>
      <c r="F193" s="46">
        <v>1731.1571316964285</v>
      </c>
      <c r="G193" s="46">
        <v>729835</v>
      </c>
      <c r="H193" s="46">
        <v>814.5479910714286</v>
      </c>
      <c r="I193" s="9">
        <v>244844</v>
      </c>
      <c r="J193" s="9">
        <v>355</v>
      </c>
      <c r="K193" s="9">
        <v>689.7014084507042</v>
      </c>
      <c r="L193" s="9">
        <v>974679</v>
      </c>
      <c r="M193" s="46">
        <v>1087.8113839285713</v>
      </c>
    </row>
    <row r="194" spans="1:13" ht="14.25">
      <c r="A194" t="s">
        <v>244</v>
      </c>
      <c r="B194" s="50">
        <v>299</v>
      </c>
      <c r="C194" s="46">
        <v>200</v>
      </c>
      <c r="D194" s="46">
        <v>185982</v>
      </c>
      <c r="E194" s="46">
        <v>2788.33035</v>
      </c>
      <c r="F194" s="46">
        <v>1412.945</v>
      </c>
      <c r="G194" s="46">
        <v>254568</v>
      </c>
      <c r="H194" s="46">
        <v>1272.84</v>
      </c>
      <c r="I194" s="9">
        <v>26276</v>
      </c>
      <c r="J194" s="9">
        <v>54</v>
      </c>
      <c r="K194" s="9">
        <v>486.5925925925926</v>
      </c>
      <c r="L194" s="9">
        <v>280844</v>
      </c>
      <c r="M194" s="46">
        <v>1404.22</v>
      </c>
    </row>
    <row r="195" spans="1:13" ht="14.25">
      <c r="A195" t="s">
        <v>245</v>
      </c>
      <c r="B195" s="50">
        <v>65</v>
      </c>
      <c r="C195" s="46">
        <v>42</v>
      </c>
      <c r="D195" s="46">
        <v>126564.28571428571</v>
      </c>
      <c r="E195" s="46">
        <v>2276.5476190476193</v>
      </c>
      <c r="F195" s="46">
        <v>792.3095238095239</v>
      </c>
      <c r="G195" s="46">
        <v>47946</v>
      </c>
      <c r="H195" s="46">
        <v>1141.5714285714287</v>
      </c>
      <c r="I195" s="9" t="s">
        <v>36</v>
      </c>
      <c r="J195" s="9" t="s">
        <v>36</v>
      </c>
      <c r="K195" s="9" t="s">
        <v>36</v>
      </c>
      <c r="L195" s="9" t="s">
        <v>36</v>
      </c>
      <c r="M195" s="9" t="s">
        <v>36</v>
      </c>
    </row>
    <row r="196" spans="1:13" ht="14.25">
      <c r="A196" t="s">
        <v>246</v>
      </c>
      <c r="B196" s="50">
        <v>569</v>
      </c>
      <c r="C196" s="46">
        <v>398</v>
      </c>
      <c r="D196" s="46">
        <v>185453.51758793968</v>
      </c>
      <c r="E196" s="46">
        <v>3261.3667839195978</v>
      </c>
      <c r="F196" s="46">
        <v>1148.6005025125628</v>
      </c>
      <c r="G196" s="46">
        <v>607636</v>
      </c>
      <c r="H196" s="46">
        <v>1526.7236180904522</v>
      </c>
      <c r="I196" s="9">
        <v>31291</v>
      </c>
      <c r="J196" s="9">
        <v>74</v>
      </c>
      <c r="K196" s="9">
        <v>422.85135135135135</v>
      </c>
      <c r="L196" s="9">
        <v>638927</v>
      </c>
      <c r="M196" s="46">
        <v>1605.3442211055276</v>
      </c>
    </row>
    <row r="197" spans="1:13" ht="14.25">
      <c r="A197" t="s">
        <v>247</v>
      </c>
      <c r="B197" s="50">
        <v>246</v>
      </c>
      <c r="C197" s="46">
        <v>157</v>
      </c>
      <c r="D197" s="46">
        <v>178479.6178343949</v>
      </c>
      <c r="E197" s="46">
        <v>2880.019108280255</v>
      </c>
      <c r="F197" s="46">
        <v>960.859872611465</v>
      </c>
      <c r="G197" s="46">
        <v>190268</v>
      </c>
      <c r="H197" s="46">
        <v>1211.8980891719746</v>
      </c>
      <c r="I197" s="9">
        <v>5870</v>
      </c>
      <c r="J197" s="9">
        <v>22</v>
      </c>
      <c r="K197" s="9">
        <v>266.8181818181818</v>
      </c>
      <c r="L197" s="9">
        <v>196138</v>
      </c>
      <c r="M197" s="46">
        <v>1249.2866242038217</v>
      </c>
    </row>
    <row r="198" spans="1:13" ht="14.25">
      <c r="A198" t="s">
        <v>248</v>
      </c>
      <c r="B198" s="50">
        <v>1163</v>
      </c>
      <c r="C198" s="46">
        <v>531</v>
      </c>
      <c r="D198" s="46">
        <v>323181.84557438793</v>
      </c>
      <c r="E198" s="46">
        <v>5558.25988700565</v>
      </c>
      <c r="F198" s="46">
        <v>1415.7909604519773</v>
      </c>
      <c r="G198" s="46">
        <v>1239455</v>
      </c>
      <c r="H198" s="46">
        <v>2334.190207156309</v>
      </c>
      <c r="I198" s="9">
        <v>66708</v>
      </c>
      <c r="J198" s="9">
        <v>104</v>
      </c>
      <c r="K198" s="9">
        <v>641.4230769230769</v>
      </c>
      <c r="L198" s="9">
        <v>1306163</v>
      </c>
      <c r="M198" s="46">
        <v>2459.8173258003767</v>
      </c>
    </row>
    <row r="199" spans="1:13" ht="14.25">
      <c r="A199" t="s">
        <v>249</v>
      </c>
      <c r="B199" s="50">
        <v>394</v>
      </c>
      <c r="C199" s="46">
        <v>259</v>
      </c>
      <c r="D199" s="46">
        <v>243999.65250965251</v>
      </c>
      <c r="E199" s="46">
        <v>4072.779922779923</v>
      </c>
      <c r="F199" s="46">
        <v>1741.07722007722</v>
      </c>
      <c r="G199" s="46">
        <v>491776</v>
      </c>
      <c r="H199" s="46">
        <v>1898.7490347490348</v>
      </c>
      <c r="I199" s="9">
        <v>48460</v>
      </c>
      <c r="J199" s="9">
        <v>66</v>
      </c>
      <c r="K199" s="9">
        <v>734.2424242424242</v>
      </c>
      <c r="L199" s="9">
        <v>540236</v>
      </c>
      <c r="M199" s="46">
        <v>2085.8532818532817</v>
      </c>
    </row>
    <row r="200" spans="1:13" ht="14.25">
      <c r="A200" t="s">
        <v>250</v>
      </c>
      <c r="B200" s="50">
        <v>75</v>
      </c>
      <c r="C200" s="46">
        <v>36</v>
      </c>
      <c r="D200" s="46">
        <v>209394.44444444444</v>
      </c>
      <c r="E200" s="46">
        <v>3107.0833333333335</v>
      </c>
      <c r="F200" s="46">
        <v>239.83333333333334</v>
      </c>
      <c r="G200" s="46">
        <v>48579</v>
      </c>
      <c r="H200" s="46">
        <v>1349.4166666666667</v>
      </c>
      <c r="I200" s="9">
        <v>0</v>
      </c>
      <c r="J200" s="9">
        <v>0</v>
      </c>
      <c r="K200" s="9">
        <v>0</v>
      </c>
      <c r="L200" s="9">
        <v>48579</v>
      </c>
      <c r="M200" s="46">
        <v>1349.4166666666667</v>
      </c>
    </row>
    <row r="201" spans="1:13" ht="14.25">
      <c r="A201" t="s">
        <v>251</v>
      </c>
      <c r="B201" s="50">
        <v>194</v>
      </c>
      <c r="C201" s="46">
        <v>139</v>
      </c>
      <c r="D201" s="46">
        <v>230630.6330935252</v>
      </c>
      <c r="E201" s="46">
        <v>2879.834532374101</v>
      </c>
      <c r="F201" s="46">
        <v>632.7697841726618</v>
      </c>
      <c r="G201" s="46">
        <v>169564</v>
      </c>
      <c r="H201" s="46">
        <v>1219.8848920863309</v>
      </c>
      <c r="I201" s="9" t="s">
        <v>36</v>
      </c>
      <c r="J201" s="9" t="s">
        <v>36</v>
      </c>
      <c r="K201" s="9" t="s">
        <v>36</v>
      </c>
      <c r="L201" s="9" t="s">
        <v>36</v>
      </c>
      <c r="M201" s="9" t="s">
        <v>36</v>
      </c>
    </row>
    <row r="202" spans="1:13" ht="14.25">
      <c r="A202" t="s">
        <v>252</v>
      </c>
      <c r="B202" s="50">
        <v>363</v>
      </c>
      <c r="C202" s="46">
        <v>232</v>
      </c>
      <c r="D202" s="46">
        <v>213478.0172413793</v>
      </c>
      <c r="E202" s="46">
        <v>2626.5195689655175</v>
      </c>
      <c r="F202" s="46">
        <v>1450.5575862068965</v>
      </c>
      <c r="G202" s="46">
        <v>270098</v>
      </c>
      <c r="H202" s="46">
        <v>1164.2155172413793</v>
      </c>
      <c r="I202" s="9">
        <v>10477</v>
      </c>
      <c r="J202" s="9">
        <v>33</v>
      </c>
      <c r="K202" s="9">
        <v>317.4848484848485</v>
      </c>
      <c r="L202" s="9">
        <v>280575</v>
      </c>
      <c r="M202" s="46">
        <v>1209.375</v>
      </c>
    </row>
    <row r="203" spans="1:13" ht="14.25">
      <c r="A203" t="s">
        <v>253</v>
      </c>
      <c r="B203" s="50">
        <v>316</v>
      </c>
      <c r="C203" s="46">
        <v>223</v>
      </c>
      <c r="D203" s="46">
        <v>179080.26905829596</v>
      </c>
      <c r="E203" s="46">
        <v>2366.8565022421526</v>
      </c>
      <c r="F203" s="46">
        <v>1359.5022421524664</v>
      </c>
      <c r="G203" s="46">
        <v>266442</v>
      </c>
      <c r="H203" s="46">
        <v>1194.8071748878924</v>
      </c>
      <c r="I203" s="9">
        <v>45332</v>
      </c>
      <c r="J203" s="9">
        <v>78</v>
      </c>
      <c r="K203" s="9">
        <v>581.1794871794872</v>
      </c>
      <c r="L203" s="9">
        <v>311774</v>
      </c>
      <c r="M203" s="46">
        <v>1398.0896860986547</v>
      </c>
    </row>
    <row r="204" spans="1:13" ht="14.25">
      <c r="A204" t="s">
        <v>254</v>
      </c>
      <c r="B204" s="50">
        <v>1985</v>
      </c>
      <c r="C204" s="46">
        <v>1460</v>
      </c>
      <c r="D204" s="46">
        <v>205723.76712328766</v>
      </c>
      <c r="E204" s="46">
        <v>2825.248520547945</v>
      </c>
      <c r="F204" s="46">
        <v>956.9651643835616</v>
      </c>
      <c r="G204" s="46">
        <v>1804025</v>
      </c>
      <c r="H204" s="46">
        <v>1235.6335616438357</v>
      </c>
      <c r="I204" s="9">
        <v>78727</v>
      </c>
      <c r="J204" s="9">
        <v>151</v>
      </c>
      <c r="K204" s="9">
        <v>521.3708609271523</v>
      </c>
      <c r="L204" s="9">
        <v>1882752</v>
      </c>
      <c r="M204" s="46">
        <v>1289.5561643835617</v>
      </c>
    </row>
    <row r="205" spans="1:13" ht="14.25">
      <c r="A205" t="s">
        <v>255</v>
      </c>
      <c r="B205" s="50">
        <v>931</v>
      </c>
      <c r="C205" s="46">
        <v>595</v>
      </c>
      <c r="D205" s="46">
        <v>212775.91596638656</v>
      </c>
      <c r="E205" s="46">
        <v>4010.416100840336</v>
      </c>
      <c r="F205" s="46">
        <v>2016.989294117647</v>
      </c>
      <c r="G205" s="46">
        <v>1105412</v>
      </c>
      <c r="H205" s="46">
        <v>1857.835294117647</v>
      </c>
      <c r="I205" s="9">
        <v>111637</v>
      </c>
      <c r="J205" s="9">
        <v>151</v>
      </c>
      <c r="K205" s="9">
        <v>739.317880794702</v>
      </c>
      <c r="L205" s="9">
        <v>1217049</v>
      </c>
      <c r="M205" s="46">
        <v>2045.4605042016806</v>
      </c>
    </row>
    <row r="206" spans="1:13" ht="14.25">
      <c r="A206" t="s">
        <v>256</v>
      </c>
      <c r="B206" s="50">
        <v>182</v>
      </c>
      <c r="C206" s="46">
        <v>135</v>
      </c>
      <c r="D206" s="46">
        <v>180051.11111111112</v>
      </c>
      <c r="E206" s="46">
        <v>2849.2</v>
      </c>
      <c r="F206" s="46">
        <v>1354.6444444444444</v>
      </c>
      <c r="G206" s="46">
        <v>187078</v>
      </c>
      <c r="H206" s="46">
        <v>1385.762962962963</v>
      </c>
      <c r="I206" s="9">
        <v>20181</v>
      </c>
      <c r="J206" s="9">
        <v>39</v>
      </c>
      <c r="K206" s="9">
        <v>517.4615384615385</v>
      </c>
      <c r="L206" s="9">
        <v>207259</v>
      </c>
      <c r="M206" s="46">
        <v>1535.2518518518518</v>
      </c>
    </row>
    <row r="207" spans="1:13" ht="14.25">
      <c r="A207" t="s">
        <v>257</v>
      </c>
      <c r="B207" s="50">
        <v>373</v>
      </c>
      <c r="C207" s="46">
        <v>227</v>
      </c>
      <c r="D207" s="46">
        <v>139608.81057268722</v>
      </c>
      <c r="E207" s="46">
        <v>2065.643171806167</v>
      </c>
      <c r="F207" s="46">
        <v>996.9074889867842</v>
      </c>
      <c r="G207" s="46">
        <v>218430</v>
      </c>
      <c r="H207" s="46">
        <v>962.2466960352423</v>
      </c>
      <c r="I207" s="9">
        <v>20260</v>
      </c>
      <c r="J207" s="9">
        <v>55</v>
      </c>
      <c r="K207" s="9">
        <v>368.3636363636364</v>
      </c>
      <c r="L207" s="9">
        <v>238690</v>
      </c>
      <c r="M207" s="46">
        <v>1051.4977973568282</v>
      </c>
    </row>
    <row r="208" spans="1:13" ht="14.25">
      <c r="A208" t="s">
        <v>258</v>
      </c>
      <c r="B208" s="50">
        <v>381</v>
      </c>
      <c r="C208" s="46">
        <v>274</v>
      </c>
      <c r="D208" s="46">
        <v>191874.08759124088</v>
      </c>
      <c r="E208" s="46">
        <v>3572.715328467153</v>
      </c>
      <c r="F208" s="46">
        <v>1077.9306569343066</v>
      </c>
      <c r="G208" s="46">
        <v>508263</v>
      </c>
      <c r="H208" s="46">
        <v>1854.9744525547446</v>
      </c>
      <c r="I208" s="9">
        <v>23769</v>
      </c>
      <c r="J208" s="9">
        <v>63</v>
      </c>
      <c r="K208" s="9">
        <v>377.2857142857143</v>
      </c>
      <c r="L208" s="9">
        <v>532032</v>
      </c>
      <c r="M208" s="46">
        <v>1941.7226277372263</v>
      </c>
    </row>
    <row r="209" spans="1:13" ht="14.25">
      <c r="A209" t="s">
        <v>259</v>
      </c>
      <c r="B209" s="50">
        <v>490</v>
      </c>
      <c r="C209" s="46">
        <v>336</v>
      </c>
      <c r="D209" s="46">
        <v>140866.26488095237</v>
      </c>
      <c r="E209" s="46">
        <v>2062.862946428572</v>
      </c>
      <c r="F209" s="46">
        <v>911.1125892857143</v>
      </c>
      <c r="G209" s="46">
        <v>345073</v>
      </c>
      <c r="H209" s="46">
        <v>1027.0029761904761</v>
      </c>
      <c r="I209" s="9">
        <v>29834</v>
      </c>
      <c r="J209" s="9">
        <v>72</v>
      </c>
      <c r="K209" s="9">
        <v>414.3611111111111</v>
      </c>
      <c r="L209" s="9">
        <v>374907</v>
      </c>
      <c r="M209" s="46">
        <v>1115.794642857143</v>
      </c>
    </row>
    <row r="210" spans="1:13" ht="14.25">
      <c r="A210" t="s">
        <v>260</v>
      </c>
      <c r="B210" s="50">
        <v>455</v>
      </c>
      <c r="C210" s="46">
        <v>279</v>
      </c>
      <c r="D210" s="46">
        <v>191258.06451612903</v>
      </c>
      <c r="E210" s="46">
        <v>3035.4851971326166</v>
      </c>
      <c r="F210" s="46">
        <v>1475.279569892473</v>
      </c>
      <c r="G210" s="46">
        <v>406036</v>
      </c>
      <c r="H210" s="46">
        <v>1455.326164874552</v>
      </c>
      <c r="I210" s="9">
        <v>49535</v>
      </c>
      <c r="J210" s="9">
        <v>73</v>
      </c>
      <c r="K210" s="9">
        <v>678.5616438356165</v>
      </c>
      <c r="L210" s="9">
        <v>455571</v>
      </c>
      <c r="M210" s="46">
        <v>1632.8709677419354</v>
      </c>
    </row>
    <row r="211" spans="1:13" ht="14.25">
      <c r="A211" t="s">
        <v>261</v>
      </c>
      <c r="B211" s="50">
        <v>204</v>
      </c>
      <c r="C211" s="46">
        <v>650</v>
      </c>
      <c r="D211" s="46">
        <v>271254.76923076925</v>
      </c>
      <c r="E211" s="46">
        <v>4487.203076923077</v>
      </c>
      <c r="F211" s="46">
        <v>1467.1907692307693</v>
      </c>
      <c r="G211" s="46">
        <v>1194679</v>
      </c>
      <c r="H211" s="46">
        <v>1837.9676923076922</v>
      </c>
      <c r="I211" s="9">
        <v>43037</v>
      </c>
      <c r="J211" s="9">
        <v>82</v>
      </c>
      <c r="K211" s="9">
        <v>524.8414634146342</v>
      </c>
      <c r="L211" s="9">
        <v>1237716</v>
      </c>
      <c r="M211" s="46">
        <v>1904.1784615384615</v>
      </c>
    </row>
    <row r="212" spans="1:13" ht="14.25">
      <c r="A212" t="s">
        <v>262</v>
      </c>
      <c r="B212" s="50">
        <v>680</v>
      </c>
      <c r="C212" s="46">
        <v>522</v>
      </c>
      <c r="D212" s="46">
        <v>192291.39846743294</v>
      </c>
      <c r="E212" s="46">
        <v>3516.824061302682</v>
      </c>
      <c r="F212" s="46">
        <v>1794.533908045977</v>
      </c>
      <c r="G212" s="46">
        <v>806833</v>
      </c>
      <c r="H212" s="46">
        <v>1545.6570881226053</v>
      </c>
      <c r="I212" s="9">
        <v>90345</v>
      </c>
      <c r="J212" s="9">
        <v>121</v>
      </c>
      <c r="K212" s="9">
        <v>746.6528925619834</v>
      </c>
      <c r="L212" s="9">
        <v>897178</v>
      </c>
      <c r="M212" s="46">
        <v>1718.7318007662834</v>
      </c>
    </row>
    <row r="213" spans="1:13" ht="14.25">
      <c r="A213" t="s">
        <v>263</v>
      </c>
      <c r="B213" s="50">
        <v>578</v>
      </c>
      <c r="C213" s="46">
        <v>401</v>
      </c>
      <c r="D213" s="46">
        <v>203815.96009975063</v>
      </c>
      <c r="E213" s="46">
        <v>3011.7391521197005</v>
      </c>
      <c r="F213" s="46">
        <v>1329.7936907730673</v>
      </c>
      <c r="G213" s="46">
        <v>510524</v>
      </c>
      <c r="H213" s="46">
        <v>1273.1271820448878</v>
      </c>
      <c r="I213" s="9">
        <v>16794</v>
      </c>
      <c r="J213" s="9">
        <v>54</v>
      </c>
      <c r="K213" s="9">
        <v>311</v>
      </c>
      <c r="L213" s="9">
        <v>527318</v>
      </c>
      <c r="M213" s="46">
        <v>1315.0074812967582</v>
      </c>
    </row>
    <row r="214" spans="1:13" ht="14.25">
      <c r="A214" t="s">
        <v>264</v>
      </c>
      <c r="B214" s="50">
        <v>236</v>
      </c>
      <c r="C214" s="46">
        <v>164</v>
      </c>
      <c r="D214" s="46">
        <v>153917.23780487804</v>
      </c>
      <c r="E214" s="46">
        <v>3292.9451219512193</v>
      </c>
      <c r="F214" s="46">
        <v>1327.1341463414635</v>
      </c>
      <c r="G214" s="46">
        <v>278392</v>
      </c>
      <c r="H214" s="46">
        <v>1697.5121951219512</v>
      </c>
      <c r="I214" s="9">
        <v>33130</v>
      </c>
      <c r="J214" s="9">
        <v>54</v>
      </c>
      <c r="K214" s="9">
        <v>613.5185185185185</v>
      </c>
      <c r="L214" s="9">
        <v>311522</v>
      </c>
      <c r="M214" s="46">
        <v>1899.5243902439024</v>
      </c>
    </row>
    <row r="215" spans="1:13" ht="14.25">
      <c r="A215" t="s">
        <v>265</v>
      </c>
      <c r="B215" s="50">
        <v>32</v>
      </c>
      <c r="C215" s="46">
        <v>27</v>
      </c>
      <c r="D215" s="46">
        <v>117388.88888888889</v>
      </c>
      <c r="E215" s="46">
        <v>2076.8518518518517</v>
      </c>
      <c r="F215" s="46">
        <v>112.37037037037037</v>
      </c>
      <c r="G215" s="46">
        <v>36355</v>
      </c>
      <c r="H215" s="46">
        <v>1346.4814814814815</v>
      </c>
      <c r="I215" s="9" t="s">
        <v>36</v>
      </c>
      <c r="J215" s="9" t="s">
        <v>36</v>
      </c>
      <c r="K215" s="9" t="s">
        <v>36</v>
      </c>
      <c r="L215" s="9" t="s">
        <v>36</v>
      </c>
      <c r="M215" s="9" t="s">
        <v>36</v>
      </c>
    </row>
    <row r="216" spans="1:13" ht="14.25">
      <c r="A216" t="s">
        <v>266</v>
      </c>
      <c r="B216" s="50">
        <v>533</v>
      </c>
      <c r="C216" s="46">
        <v>314</v>
      </c>
      <c r="D216" s="46">
        <v>283323.2484076433</v>
      </c>
      <c r="E216" s="46">
        <v>4868.802547770701</v>
      </c>
      <c r="F216" s="46">
        <v>1337.8980891719746</v>
      </c>
      <c r="G216" s="46">
        <v>692784</v>
      </c>
      <c r="H216" s="46">
        <v>2206.3184713375795</v>
      </c>
      <c r="I216" s="9">
        <v>29002</v>
      </c>
      <c r="J216" s="9">
        <v>51</v>
      </c>
      <c r="K216" s="9">
        <v>568.6666666666666</v>
      </c>
      <c r="L216" s="9">
        <v>721786</v>
      </c>
      <c r="M216" s="46">
        <v>2298.6815286624205</v>
      </c>
    </row>
    <row r="217" spans="1:13" ht="14.25">
      <c r="A217" t="s">
        <v>267</v>
      </c>
      <c r="B217" s="50">
        <v>330</v>
      </c>
      <c r="C217" s="46">
        <v>214</v>
      </c>
      <c r="D217" s="46">
        <v>144763.738317757</v>
      </c>
      <c r="E217" s="46">
        <v>2407.2618224299067</v>
      </c>
      <c r="F217" s="46">
        <v>899.8027102803738</v>
      </c>
      <c r="G217" s="46">
        <v>255174</v>
      </c>
      <c r="H217" s="46">
        <v>1192.4018691588785</v>
      </c>
      <c r="I217" s="9">
        <v>13198</v>
      </c>
      <c r="J217" s="9">
        <v>36</v>
      </c>
      <c r="K217" s="9">
        <v>366.6111111111111</v>
      </c>
      <c r="L217" s="9">
        <v>268372</v>
      </c>
      <c r="M217" s="46">
        <v>1254.0747663551401</v>
      </c>
    </row>
    <row r="218" spans="1:13" ht="14.25">
      <c r="A218" t="s">
        <v>268</v>
      </c>
      <c r="B218" s="50">
        <v>652</v>
      </c>
      <c r="C218" s="46">
        <v>457</v>
      </c>
      <c r="D218" s="46">
        <v>185043.54485776805</v>
      </c>
      <c r="E218" s="46">
        <v>2894.402625820569</v>
      </c>
      <c r="F218" s="46">
        <v>859.3260393873086</v>
      </c>
      <c r="G218" s="46">
        <v>598298</v>
      </c>
      <c r="H218" s="46">
        <v>1309.1859956236324</v>
      </c>
      <c r="I218" s="9">
        <v>14617</v>
      </c>
      <c r="J218" s="9">
        <v>55</v>
      </c>
      <c r="K218" s="9">
        <v>265.76363636363635</v>
      </c>
      <c r="L218" s="9">
        <v>612915</v>
      </c>
      <c r="M218" s="46">
        <v>1341.1706783369802</v>
      </c>
    </row>
    <row r="219" spans="1:13" ht="14.25">
      <c r="A219" t="s">
        <v>269</v>
      </c>
      <c r="B219" s="50">
        <v>158</v>
      </c>
      <c r="C219" s="46">
        <v>99</v>
      </c>
      <c r="D219" s="46">
        <v>215690.9090909091</v>
      </c>
      <c r="E219" s="46">
        <v>3721.6666666666665</v>
      </c>
      <c r="F219" s="46">
        <v>782.1313131313132</v>
      </c>
      <c r="G219" s="46">
        <v>163439</v>
      </c>
      <c r="H219" s="46">
        <v>1650.8989898989898</v>
      </c>
      <c r="I219" s="9" t="s">
        <v>36</v>
      </c>
      <c r="J219" s="9" t="s">
        <v>36</v>
      </c>
      <c r="K219" s="9" t="s">
        <v>36</v>
      </c>
      <c r="L219" s="9" t="s">
        <v>36</v>
      </c>
      <c r="M219" s="9" t="s">
        <v>36</v>
      </c>
    </row>
    <row r="220" spans="1:13" ht="14.25">
      <c r="A220" t="s">
        <v>270</v>
      </c>
      <c r="B220" s="50">
        <v>256</v>
      </c>
      <c r="C220" s="46">
        <v>182</v>
      </c>
      <c r="D220" s="46">
        <v>160230.05494505496</v>
      </c>
      <c r="E220" s="46">
        <v>2898.765164835165</v>
      </c>
      <c r="F220" s="46">
        <v>957.6373626373627</v>
      </c>
      <c r="G220" s="46">
        <v>290184</v>
      </c>
      <c r="H220" s="46">
        <v>1594.4175824175825</v>
      </c>
      <c r="I220" s="9">
        <v>15297</v>
      </c>
      <c r="J220" s="9">
        <v>43</v>
      </c>
      <c r="K220" s="9">
        <v>355.74418604651163</v>
      </c>
      <c r="L220" s="9">
        <v>305481</v>
      </c>
      <c r="M220" s="46">
        <v>1678.467032967033</v>
      </c>
    </row>
    <row r="221" spans="1:13" ht="14.25">
      <c r="A221" t="s">
        <v>271</v>
      </c>
      <c r="B221" s="50">
        <v>536</v>
      </c>
      <c r="C221" s="46">
        <v>312</v>
      </c>
      <c r="D221" s="46">
        <v>250850.64102564103</v>
      </c>
      <c r="E221" s="46">
        <v>4482.429487179487</v>
      </c>
      <c r="F221" s="46">
        <v>928.9722435897435</v>
      </c>
      <c r="G221" s="46">
        <v>669199</v>
      </c>
      <c r="H221" s="46">
        <v>2144.86858974359</v>
      </c>
      <c r="I221" s="9">
        <v>16567</v>
      </c>
      <c r="J221" s="9">
        <v>39</v>
      </c>
      <c r="K221" s="9">
        <v>424.79487179487177</v>
      </c>
      <c r="L221" s="9">
        <v>685766</v>
      </c>
      <c r="M221" s="46">
        <v>2197.9679487179487</v>
      </c>
    </row>
    <row r="222" spans="1:13" ht="14.25">
      <c r="A222" t="s">
        <v>31</v>
      </c>
      <c r="B222" s="50">
        <v>359</v>
      </c>
      <c r="C222" s="46">
        <v>245</v>
      </c>
      <c r="D222" s="46">
        <v>173534.693877551</v>
      </c>
      <c r="E222" s="46">
        <v>2459.3611428571426</v>
      </c>
      <c r="F222" s="46">
        <v>1632.734693877551</v>
      </c>
      <c r="G222" s="46">
        <v>278345</v>
      </c>
      <c r="H222" s="46">
        <v>1136.1020408163265</v>
      </c>
      <c r="I222" s="9">
        <v>25649</v>
      </c>
      <c r="J222" s="9">
        <v>53</v>
      </c>
      <c r="K222" s="9">
        <v>483.9433962264151</v>
      </c>
      <c r="L222" s="9">
        <v>303994</v>
      </c>
      <c r="M222" s="46">
        <v>1240.7918367346938</v>
      </c>
    </row>
    <row r="223" spans="1:13" ht="14.25">
      <c r="A223" t="s">
        <v>272</v>
      </c>
      <c r="B223" s="50">
        <v>1482</v>
      </c>
      <c r="C223" s="46">
        <v>874</v>
      </c>
      <c r="D223" s="46">
        <v>245691.01830663616</v>
      </c>
      <c r="E223" s="46">
        <v>4418.826910755149</v>
      </c>
      <c r="F223" s="46">
        <v>1322.8735125858123</v>
      </c>
      <c r="G223" s="46">
        <v>1568058</v>
      </c>
      <c r="H223" s="46">
        <v>1794.116704805492</v>
      </c>
      <c r="I223" s="9">
        <v>50678</v>
      </c>
      <c r="J223" s="9">
        <v>108</v>
      </c>
      <c r="K223" s="9">
        <v>469.24074074074076</v>
      </c>
      <c r="L223" s="9">
        <v>1618736</v>
      </c>
      <c r="M223" s="46">
        <v>1852.1006864988558</v>
      </c>
    </row>
    <row r="224" spans="1:13" ht="14.25">
      <c r="A224" t="s">
        <v>273</v>
      </c>
      <c r="B224" s="50">
        <v>460</v>
      </c>
      <c r="C224" s="46">
        <v>290</v>
      </c>
      <c r="D224" s="46">
        <v>200444.4827586207</v>
      </c>
      <c r="E224" s="46">
        <v>3242.079931034483</v>
      </c>
      <c r="F224" s="46">
        <v>950.2850000000001</v>
      </c>
      <c r="G224" s="46">
        <v>426164</v>
      </c>
      <c r="H224" s="46">
        <v>1469.5310344827585</v>
      </c>
      <c r="I224" s="9">
        <v>10434</v>
      </c>
      <c r="J224" s="9">
        <v>31</v>
      </c>
      <c r="K224" s="9">
        <v>336.5806451612903</v>
      </c>
      <c r="L224" s="9">
        <v>436598</v>
      </c>
      <c r="M224" s="46">
        <v>1505.510344827586</v>
      </c>
    </row>
    <row r="225" spans="1:13" ht="14.25">
      <c r="A225" t="s">
        <v>274</v>
      </c>
      <c r="B225" s="50">
        <v>244</v>
      </c>
      <c r="C225" s="46">
        <v>166</v>
      </c>
      <c r="D225" s="46">
        <v>162893</v>
      </c>
      <c r="E225" s="46">
        <v>2692.917891566265</v>
      </c>
      <c r="F225" s="46">
        <v>964.5963855421687</v>
      </c>
      <c r="G225" s="46">
        <v>212461</v>
      </c>
      <c r="H225" s="46">
        <v>1279.8855421686746</v>
      </c>
      <c r="I225" s="9">
        <v>8457</v>
      </c>
      <c r="J225" s="9">
        <v>30</v>
      </c>
      <c r="K225" s="9">
        <v>281.9</v>
      </c>
      <c r="L225" s="9">
        <v>220918</v>
      </c>
      <c r="M225" s="46">
        <v>1330.8313253012047</v>
      </c>
    </row>
    <row r="226" spans="1:13" ht="14.25">
      <c r="A226" t="s">
        <v>275</v>
      </c>
      <c r="B226" s="50">
        <v>1015</v>
      </c>
      <c r="C226" s="46">
        <v>690</v>
      </c>
      <c r="D226" s="46">
        <v>160341.4492753623</v>
      </c>
      <c r="E226" s="46">
        <v>3123.3517536231884</v>
      </c>
      <c r="F226" s="46">
        <v>1056.9724637681159</v>
      </c>
      <c r="G226" s="46">
        <v>1070871</v>
      </c>
      <c r="H226" s="46">
        <v>1551.986956521739</v>
      </c>
      <c r="I226" s="9">
        <v>61616</v>
      </c>
      <c r="J226" s="9">
        <v>152</v>
      </c>
      <c r="K226" s="9">
        <v>405.36842105263156</v>
      </c>
      <c r="L226" s="9">
        <v>1132487</v>
      </c>
      <c r="M226" s="46">
        <v>1641.2855072463767</v>
      </c>
    </row>
    <row r="227" spans="1:13" ht="14.25">
      <c r="A227" t="s">
        <v>276</v>
      </c>
      <c r="B227" s="50">
        <v>398</v>
      </c>
      <c r="C227" s="46">
        <v>274</v>
      </c>
      <c r="D227" s="46">
        <v>164771.89781021897</v>
      </c>
      <c r="E227" s="46">
        <v>2678.38598540146</v>
      </c>
      <c r="F227" s="46">
        <v>825.9306569343066</v>
      </c>
      <c r="G227" s="46">
        <v>342968</v>
      </c>
      <c r="H227" s="46">
        <v>1251.7080291970804</v>
      </c>
      <c r="I227" s="9">
        <v>15079</v>
      </c>
      <c r="J227" s="9">
        <v>43</v>
      </c>
      <c r="K227" s="9">
        <v>350.6744186046512</v>
      </c>
      <c r="L227" s="9">
        <v>358047</v>
      </c>
      <c r="M227" s="46">
        <v>1306.7408759124087</v>
      </c>
    </row>
    <row r="228" spans="1:13" ht="14.25">
      <c r="A228" t="s">
        <v>277</v>
      </c>
      <c r="B228" s="50">
        <v>77</v>
      </c>
      <c r="C228" s="46">
        <v>50</v>
      </c>
      <c r="D228" s="46">
        <v>130801</v>
      </c>
      <c r="E228" s="46">
        <v>1920.86</v>
      </c>
      <c r="F228" s="46">
        <v>2185</v>
      </c>
      <c r="G228" s="46">
        <v>41535</v>
      </c>
      <c r="H228" s="46">
        <v>830.7</v>
      </c>
      <c r="I228" s="9">
        <v>29946</v>
      </c>
      <c r="J228" s="9">
        <v>30</v>
      </c>
      <c r="K228" s="9">
        <v>998.2</v>
      </c>
      <c r="L228" s="9">
        <v>71481</v>
      </c>
      <c r="M228" s="46">
        <v>1429.62</v>
      </c>
    </row>
    <row r="229" spans="1:13" ht="14.25">
      <c r="A229" t="s">
        <v>278</v>
      </c>
      <c r="B229" s="50">
        <v>194</v>
      </c>
      <c r="C229" s="46">
        <v>126</v>
      </c>
      <c r="D229" s="46">
        <v>163403.96825396825</v>
      </c>
      <c r="E229" s="46">
        <v>3142.82126984127</v>
      </c>
      <c r="F229" s="46">
        <v>1499.6666666666667</v>
      </c>
      <c r="G229" s="46">
        <v>193516</v>
      </c>
      <c r="H229" s="46">
        <v>1535.8412698412699</v>
      </c>
      <c r="I229" s="9">
        <v>24995</v>
      </c>
      <c r="J229" s="9">
        <v>36</v>
      </c>
      <c r="K229" s="9">
        <v>694.3055555555555</v>
      </c>
      <c r="L229" s="9">
        <v>218511</v>
      </c>
      <c r="M229" s="46">
        <v>1734.2142857142858</v>
      </c>
    </row>
    <row r="230" spans="1:13" ht="14.25">
      <c r="A230" t="s">
        <v>279</v>
      </c>
      <c r="B230" s="50">
        <v>83</v>
      </c>
      <c r="C230" s="46">
        <v>67</v>
      </c>
      <c r="D230" s="46">
        <v>178422.38805970148</v>
      </c>
      <c r="E230" s="46">
        <v>2656.8805970149256</v>
      </c>
      <c r="F230" s="46">
        <v>5312.671641791045</v>
      </c>
      <c r="G230" s="46">
        <v>78014</v>
      </c>
      <c r="H230" s="46">
        <v>1164.3880597014925</v>
      </c>
      <c r="I230" s="9">
        <v>11625</v>
      </c>
      <c r="J230" s="9">
        <v>18</v>
      </c>
      <c r="K230" s="9">
        <v>645.8333333333334</v>
      </c>
      <c r="L230" s="9">
        <v>89639</v>
      </c>
      <c r="M230" s="46">
        <v>1337.8955223880596</v>
      </c>
    </row>
    <row r="231" spans="1:13" ht="14.25">
      <c r="A231" t="s">
        <v>280</v>
      </c>
      <c r="B231" s="50">
        <v>655</v>
      </c>
      <c r="C231" s="46">
        <v>415</v>
      </c>
      <c r="D231" s="46">
        <v>148902.78554216868</v>
      </c>
      <c r="E231" s="46">
        <v>2035.9799518072289</v>
      </c>
      <c r="F231" s="46">
        <v>1113.5421686746988</v>
      </c>
      <c r="G231" s="46">
        <v>334870</v>
      </c>
      <c r="H231" s="46">
        <v>806.9156626506024</v>
      </c>
      <c r="I231" s="9">
        <v>27561</v>
      </c>
      <c r="J231" s="9">
        <v>84</v>
      </c>
      <c r="K231" s="9">
        <v>328.10714285714283</v>
      </c>
      <c r="L231" s="9">
        <v>362431</v>
      </c>
      <c r="M231" s="46">
        <v>873.3277108433734</v>
      </c>
    </row>
    <row r="232" spans="1:13" ht="14.25">
      <c r="A232" t="s">
        <v>281</v>
      </c>
      <c r="B232" s="50">
        <v>452</v>
      </c>
      <c r="C232" s="46">
        <v>280</v>
      </c>
      <c r="D232" s="46">
        <v>245345</v>
      </c>
      <c r="E232" s="46">
        <v>3576.602428571429</v>
      </c>
      <c r="F232" s="46">
        <v>1187.2571428571428</v>
      </c>
      <c r="G232" s="46">
        <v>460187</v>
      </c>
      <c r="H232" s="46">
        <v>1643.525</v>
      </c>
      <c r="I232" s="9">
        <v>14146</v>
      </c>
      <c r="J232" s="9">
        <v>39</v>
      </c>
      <c r="K232" s="9">
        <v>362.71794871794873</v>
      </c>
      <c r="L232" s="9">
        <v>474333</v>
      </c>
      <c r="M232" s="46">
        <v>1694.0464285714286</v>
      </c>
    </row>
    <row r="233" spans="1:13" ht="14.25">
      <c r="A233" t="s">
        <v>282</v>
      </c>
      <c r="B233" s="50">
        <v>188</v>
      </c>
      <c r="C233" s="46">
        <v>124</v>
      </c>
      <c r="D233" s="46">
        <v>167710.48387096773</v>
      </c>
      <c r="E233" s="46">
        <v>2298.8709677419356</v>
      </c>
      <c r="F233" s="46">
        <v>1127.9435483870968</v>
      </c>
      <c r="G233" s="46">
        <v>135833</v>
      </c>
      <c r="H233" s="46">
        <v>1095.4274193548388</v>
      </c>
      <c r="I233" s="9">
        <v>13586</v>
      </c>
      <c r="J233" s="9">
        <v>37</v>
      </c>
      <c r="K233" s="9">
        <v>367.18918918918916</v>
      </c>
      <c r="L233" s="9">
        <v>149419</v>
      </c>
      <c r="M233" s="46">
        <v>1204.991935483871</v>
      </c>
    </row>
    <row r="234" spans="1:13" ht="14.25">
      <c r="A234" t="s">
        <v>283</v>
      </c>
      <c r="B234" s="50">
        <v>695</v>
      </c>
      <c r="C234" s="46">
        <v>444</v>
      </c>
      <c r="D234" s="46">
        <v>243937.16216216216</v>
      </c>
      <c r="E234" s="46">
        <v>4003.123873873874</v>
      </c>
      <c r="F234" s="46">
        <v>1775.740990990991</v>
      </c>
      <c r="G234" s="46">
        <v>726417</v>
      </c>
      <c r="H234" s="46">
        <v>1636.0743243243244</v>
      </c>
      <c r="I234" s="9">
        <v>40752</v>
      </c>
      <c r="J234" s="9">
        <v>61</v>
      </c>
      <c r="K234" s="9">
        <v>668.0655737704918</v>
      </c>
      <c r="L234" s="9">
        <v>767169</v>
      </c>
      <c r="M234" s="46">
        <v>1727.8581081081081</v>
      </c>
    </row>
    <row r="235" spans="1:13" ht="14.25">
      <c r="A235" t="s">
        <v>284</v>
      </c>
      <c r="B235" s="50">
        <v>908</v>
      </c>
      <c r="C235" s="46">
        <v>579</v>
      </c>
      <c r="D235" s="46">
        <v>166929.51640759932</v>
      </c>
      <c r="E235" s="46">
        <v>3071.677029360967</v>
      </c>
      <c r="F235" s="46">
        <v>1188.6683937823834</v>
      </c>
      <c r="G235" s="46">
        <v>847977</v>
      </c>
      <c r="H235" s="46">
        <v>1464.5544041450778</v>
      </c>
      <c r="I235" s="9">
        <v>64341</v>
      </c>
      <c r="J235" s="9">
        <v>138</v>
      </c>
      <c r="K235" s="9">
        <v>466.2391304347826</v>
      </c>
      <c r="L235" s="9">
        <v>912318</v>
      </c>
      <c r="M235" s="46">
        <v>1575.678756476684</v>
      </c>
    </row>
    <row r="236" spans="1:13" ht="14.25">
      <c r="A236" t="s">
        <v>285</v>
      </c>
      <c r="B236" s="50">
        <v>141</v>
      </c>
      <c r="C236" s="46">
        <v>105</v>
      </c>
      <c r="D236" s="46">
        <v>221682.85714285713</v>
      </c>
      <c r="E236" s="46">
        <v>2573.019047619048</v>
      </c>
      <c r="F236" s="46">
        <v>1024.7333333333333</v>
      </c>
      <c r="G236" s="46">
        <v>131381</v>
      </c>
      <c r="H236" s="46">
        <v>1251.247619047619</v>
      </c>
      <c r="I236" s="9">
        <v>7396</v>
      </c>
      <c r="J236" s="9">
        <v>19</v>
      </c>
      <c r="K236" s="9">
        <v>389.2631578947368</v>
      </c>
      <c r="L236" s="9">
        <v>138777</v>
      </c>
      <c r="M236" s="46">
        <v>1321.6857142857143</v>
      </c>
    </row>
    <row r="237" spans="1:13" ht="14.25">
      <c r="A237" t="s">
        <v>286</v>
      </c>
      <c r="B237" s="50">
        <v>198</v>
      </c>
      <c r="C237" s="46">
        <v>107</v>
      </c>
      <c r="D237" s="46">
        <v>210332.1495327103</v>
      </c>
      <c r="E237" s="46">
        <v>3388.4781308411216</v>
      </c>
      <c r="F237" s="46">
        <v>1106.5514018691588</v>
      </c>
      <c r="G237" s="46">
        <v>187413</v>
      </c>
      <c r="H237" s="46">
        <v>1751.5233644859813</v>
      </c>
      <c r="I237" s="9">
        <v>8293</v>
      </c>
      <c r="J237" s="9">
        <v>19</v>
      </c>
      <c r="K237" s="9">
        <v>436.4736842105263</v>
      </c>
      <c r="L237" s="9">
        <v>195706</v>
      </c>
      <c r="M237" s="46">
        <v>1829.0280373831777</v>
      </c>
    </row>
    <row r="238" spans="1:13" ht="14.25">
      <c r="A238" t="s">
        <v>287</v>
      </c>
      <c r="B238" s="50">
        <v>276</v>
      </c>
      <c r="C238" s="46">
        <v>145</v>
      </c>
      <c r="D238" s="46">
        <v>246149.6551724138</v>
      </c>
      <c r="E238" s="46">
        <v>4200.434482758621</v>
      </c>
      <c r="F238" s="46">
        <v>1180.7586206896551</v>
      </c>
      <c r="G238" s="46">
        <v>272784</v>
      </c>
      <c r="H238" s="46">
        <v>1881.2689655172414</v>
      </c>
      <c r="I238" s="9">
        <v>8751</v>
      </c>
      <c r="J238" s="9">
        <v>27</v>
      </c>
      <c r="K238" s="9">
        <v>324.1111111111111</v>
      </c>
      <c r="L238" s="9">
        <v>281535</v>
      </c>
      <c r="M238" s="46">
        <v>1941.6206896551723</v>
      </c>
    </row>
    <row r="239" spans="1:13" ht="14.25">
      <c r="A239" t="s">
        <v>288</v>
      </c>
      <c r="B239" s="50">
        <v>255</v>
      </c>
      <c r="C239" s="46">
        <v>160</v>
      </c>
      <c r="D239" s="46">
        <v>137940.75</v>
      </c>
      <c r="E239" s="46">
        <v>1992.1126250000002</v>
      </c>
      <c r="F239" s="46">
        <v>954.69375</v>
      </c>
      <c r="G239" s="46">
        <v>161905</v>
      </c>
      <c r="H239" s="46">
        <v>1011.90625</v>
      </c>
      <c r="I239" s="9">
        <v>10516</v>
      </c>
      <c r="J239" s="9">
        <v>36</v>
      </c>
      <c r="K239" s="9">
        <v>292.1111111111111</v>
      </c>
      <c r="L239" s="9">
        <v>172421</v>
      </c>
      <c r="M239" s="46">
        <v>1077.63125</v>
      </c>
    </row>
    <row r="240" spans="1:13" ht="14.25">
      <c r="A240" t="s">
        <v>289</v>
      </c>
      <c r="B240" s="50">
        <v>125</v>
      </c>
      <c r="C240" s="46">
        <v>86</v>
      </c>
      <c r="D240" s="46">
        <v>191569.76744186046</v>
      </c>
      <c r="E240" s="46">
        <v>2485.767441860465</v>
      </c>
      <c r="F240" s="46">
        <v>1391.6046511627908</v>
      </c>
      <c r="G240" s="46">
        <v>103761</v>
      </c>
      <c r="H240" s="46">
        <v>1206.5232558139535</v>
      </c>
      <c r="I240" s="9">
        <v>12034</v>
      </c>
      <c r="J240" s="9">
        <v>22</v>
      </c>
      <c r="K240" s="9">
        <v>547</v>
      </c>
      <c r="L240" s="9">
        <v>115795</v>
      </c>
      <c r="M240" s="46">
        <v>1346.453488372093</v>
      </c>
    </row>
    <row r="241" spans="1:13" ht="14.25">
      <c r="A241" t="s">
        <v>290</v>
      </c>
      <c r="B241" s="50">
        <v>409</v>
      </c>
      <c r="C241" s="46">
        <v>291</v>
      </c>
      <c r="D241" s="46">
        <v>185019.93127147766</v>
      </c>
      <c r="E241" s="46">
        <v>3121.1353951890037</v>
      </c>
      <c r="F241" s="46">
        <v>1380.233676975945</v>
      </c>
      <c r="G241" s="46">
        <v>472376</v>
      </c>
      <c r="H241" s="46">
        <v>1623.2852233676977</v>
      </c>
      <c r="I241" s="9">
        <v>45754</v>
      </c>
      <c r="J241" s="9">
        <v>84</v>
      </c>
      <c r="K241" s="9">
        <v>544.6904761904761</v>
      </c>
      <c r="L241" s="9">
        <v>518130</v>
      </c>
      <c r="M241" s="46">
        <v>1780.5154639175257</v>
      </c>
    </row>
    <row r="242" spans="1:13" ht="14.25">
      <c r="A242" t="s">
        <v>291</v>
      </c>
      <c r="B242" s="50">
        <v>1075</v>
      </c>
      <c r="C242" s="46">
        <v>758</v>
      </c>
      <c r="D242" s="46">
        <v>183759.10290237467</v>
      </c>
      <c r="E242" s="46">
        <v>2618.653509234828</v>
      </c>
      <c r="F242" s="46">
        <v>1187.7308707124012</v>
      </c>
      <c r="G242" s="46">
        <v>880979</v>
      </c>
      <c r="H242" s="46">
        <v>1162.2414248021107</v>
      </c>
      <c r="I242" s="9">
        <v>55209</v>
      </c>
      <c r="J242" s="9">
        <v>140</v>
      </c>
      <c r="K242" s="9">
        <v>394.35</v>
      </c>
      <c r="L242" s="9">
        <v>936188</v>
      </c>
      <c r="M242" s="46">
        <v>1235.0765171503958</v>
      </c>
    </row>
    <row r="243" spans="1:13" ht="14.25">
      <c r="A243" t="s">
        <v>292</v>
      </c>
      <c r="B243" s="50">
        <v>3096</v>
      </c>
      <c r="C243" s="46">
        <v>1671</v>
      </c>
      <c r="D243" s="46">
        <v>280009.3117893477</v>
      </c>
      <c r="E243" s="46">
        <v>4453.264578096948</v>
      </c>
      <c r="F243" s="46">
        <v>777.2177199281867</v>
      </c>
      <c r="G243" s="46">
        <v>3156942</v>
      </c>
      <c r="H243" s="46">
        <v>1889.2531418312387</v>
      </c>
      <c r="I243" s="9">
        <v>17963</v>
      </c>
      <c r="J243" s="9">
        <v>68</v>
      </c>
      <c r="K243" s="9">
        <v>264.1617647058824</v>
      </c>
      <c r="L243" s="9">
        <v>3174905</v>
      </c>
      <c r="M243" s="46">
        <v>1900.0029922202275</v>
      </c>
    </row>
    <row r="244" spans="1:13" ht="14.25">
      <c r="A244" t="s">
        <v>293</v>
      </c>
      <c r="B244" s="50">
        <v>502</v>
      </c>
      <c r="C244" s="46">
        <v>366</v>
      </c>
      <c r="D244" s="46">
        <v>204237.76775956285</v>
      </c>
      <c r="E244" s="46">
        <v>3457.375519125683</v>
      </c>
      <c r="F244" s="46">
        <v>1216.8005464480875</v>
      </c>
      <c r="G244" s="46">
        <v>671730</v>
      </c>
      <c r="H244" s="46">
        <v>1835.327868852459</v>
      </c>
      <c r="I244" s="9">
        <v>52223</v>
      </c>
      <c r="J244" s="9">
        <v>98</v>
      </c>
      <c r="K244" s="9">
        <v>532.8877551020408</v>
      </c>
      <c r="L244" s="9">
        <v>723953</v>
      </c>
      <c r="M244" s="46">
        <v>1978.0136612021859</v>
      </c>
    </row>
    <row r="245" spans="1:13" ht="14.25">
      <c r="A245" t="s">
        <v>32</v>
      </c>
      <c r="B245" s="50">
        <v>154</v>
      </c>
      <c r="C245" s="46">
        <v>104</v>
      </c>
      <c r="D245" s="46">
        <v>189811.88461538462</v>
      </c>
      <c r="E245" s="46">
        <v>3113.576923076923</v>
      </c>
      <c r="F245" s="46">
        <v>1505.4903846153845</v>
      </c>
      <c r="G245" s="46">
        <v>174914</v>
      </c>
      <c r="H245" s="46">
        <v>1681.8653846153845</v>
      </c>
      <c r="I245" s="9">
        <v>27862</v>
      </c>
      <c r="J245" s="9">
        <v>32</v>
      </c>
      <c r="K245" s="9">
        <v>870.6875</v>
      </c>
      <c r="L245" s="9">
        <v>202776</v>
      </c>
      <c r="M245" s="46">
        <v>1949.7692307692307</v>
      </c>
    </row>
    <row r="246" spans="1:13" ht="14.25">
      <c r="A246" t="s">
        <v>33</v>
      </c>
      <c r="B246" s="50">
        <v>850</v>
      </c>
      <c r="C246" s="46">
        <v>563</v>
      </c>
      <c r="D246" s="46">
        <v>164834.8436944938</v>
      </c>
      <c r="E246" s="46">
        <v>2334.279378330373</v>
      </c>
      <c r="F246" s="46">
        <v>3037.9982238010657</v>
      </c>
      <c r="G246" s="46">
        <v>570132</v>
      </c>
      <c r="H246" s="46">
        <v>1012.6678507992896</v>
      </c>
      <c r="I246" s="9">
        <v>297790</v>
      </c>
      <c r="J246" s="9">
        <v>207</v>
      </c>
      <c r="K246" s="9">
        <v>1438.5990338164252</v>
      </c>
      <c r="L246" s="9">
        <v>867922</v>
      </c>
      <c r="M246" s="46">
        <v>1541.6021314387212</v>
      </c>
    </row>
    <row r="247" spans="1:13" ht="14.25">
      <c r="A247" t="s">
        <v>294</v>
      </c>
      <c r="B247" s="50">
        <v>290</v>
      </c>
      <c r="C247" s="46">
        <v>141</v>
      </c>
      <c r="D247" s="46">
        <v>251992.19858156028</v>
      </c>
      <c r="E247" s="46">
        <v>4482.762907801419</v>
      </c>
      <c r="F247" s="46">
        <v>1298.595744680851</v>
      </c>
      <c r="G247" s="46">
        <v>310871</v>
      </c>
      <c r="H247" s="46">
        <v>2204.758865248227</v>
      </c>
      <c r="I247" s="9">
        <v>15430</v>
      </c>
      <c r="J247" s="9">
        <v>27</v>
      </c>
      <c r="K247" s="9">
        <v>571.4814814814815</v>
      </c>
      <c r="L247" s="9">
        <v>326301</v>
      </c>
      <c r="M247" s="46">
        <v>2314.191489361702</v>
      </c>
    </row>
    <row r="248" spans="1:13" ht="14.25">
      <c r="A248" t="s">
        <v>295</v>
      </c>
      <c r="B248" s="50">
        <v>1061</v>
      </c>
      <c r="C248" s="46">
        <v>837</v>
      </c>
      <c r="D248" s="46">
        <v>204206.1302270012</v>
      </c>
      <c r="E248" s="46">
        <v>3884.8762843488653</v>
      </c>
      <c r="F248" s="46">
        <v>3002.784623655914</v>
      </c>
      <c r="G248" s="46">
        <v>1588197</v>
      </c>
      <c r="H248" s="46">
        <v>1897.4874551971327</v>
      </c>
      <c r="I248" s="9">
        <v>247035</v>
      </c>
      <c r="J248" s="9">
        <v>195</v>
      </c>
      <c r="K248" s="9">
        <v>1266.8461538461538</v>
      </c>
      <c r="L248" s="9">
        <v>1835232</v>
      </c>
      <c r="M248" s="46">
        <v>2192.63082437276</v>
      </c>
    </row>
    <row r="249" spans="1:13" ht="14.25">
      <c r="A249" t="s">
        <v>296</v>
      </c>
      <c r="B249" s="50">
        <v>528</v>
      </c>
      <c r="C249" s="46">
        <v>383</v>
      </c>
      <c r="D249" s="46">
        <v>179227.75195822454</v>
      </c>
      <c r="E249" s="46">
        <v>3003.7728459530026</v>
      </c>
      <c r="F249" s="46">
        <v>1396.5848563968668</v>
      </c>
      <c r="G249" s="46">
        <v>564128</v>
      </c>
      <c r="H249" s="46">
        <v>1472.9190600522193</v>
      </c>
      <c r="I249" s="9">
        <v>59625</v>
      </c>
      <c r="J249" s="9">
        <v>108</v>
      </c>
      <c r="K249" s="9">
        <v>552.0833333333334</v>
      </c>
      <c r="L249" s="9">
        <v>623753</v>
      </c>
      <c r="M249" s="46">
        <v>1628.597911227154</v>
      </c>
    </row>
    <row r="250" spans="1:13" ht="14.25">
      <c r="A250" t="s">
        <v>297</v>
      </c>
      <c r="B250" s="50">
        <v>338</v>
      </c>
      <c r="C250" s="46">
        <v>228</v>
      </c>
      <c r="D250" s="46">
        <v>181735.52631578947</v>
      </c>
      <c r="E250" s="46">
        <v>3093.2894736842104</v>
      </c>
      <c r="F250" s="46">
        <v>966.1535087719299</v>
      </c>
      <c r="G250" s="46">
        <v>323449</v>
      </c>
      <c r="H250" s="46">
        <v>1418.6359649122808</v>
      </c>
      <c r="I250" s="9">
        <v>13556</v>
      </c>
      <c r="J250" s="9">
        <v>36</v>
      </c>
      <c r="K250" s="9">
        <v>376.55555555555554</v>
      </c>
      <c r="L250" s="9">
        <v>337005</v>
      </c>
      <c r="M250" s="46">
        <v>1478.092105263158</v>
      </c>
    </row>
    <row r="251" spans="1:13" ht="14.25">
      <c r="A251" t="s">
        <v>298</v>
      </c>
      <c r="B251" s="50">
        <v>105</v>
      </c>
      <c r="C251" s="46">
        <v>79</v>
      </c>
      <c r="D251" s="46">
        <v>186841.77215189874</v>
      </c>
      <c r="E251" s="46">
        <v>2570.8860759493673</v>
      </c>
      <c r="F251" s="46">
        <v>396.24050632911394</v>
      </c>
      <c r="G251" s="46">
        <v>104309</v>
      </c>
      <c r="H251" s="46">
        <v>1320.367088607595</v>
      </c>
      <c r="I251" s="9" t="s">
        <v>36</v>
      </c>
      <c r="J251" s="9" t="s">
        <v>36</v>
      </c>
      <c r="K251" s="9" t="s">
        <v>36</v>
      </c>
      <c r="L251" s="9" t="s">
        <v>36</v>
      </c>
      <c r="M251" s="9" t="s">
        <v>36</v>
      </c>
    </row>
    <row r="252" spans="1:13" ht="14.25">
      <c r="A252" t="s">
        <v>299</v>
      </c>
      <c r="B252" s="50">
        <v>817</v>
      </c>
      <c r="C252" s="46">
        <v>476</v>
      </c>
      <c r="D252" s="46">
        <v>281730.7773109244</v>
      </c>
      <c r="E252" s="46">
        <v>5042.546218487395</v>
      </c>
      <c r="F252" s="46">
        <v>1881.4831932773109</v>
      </c>
      <c r="G252" s="46">
        <v>1097845</v>
      </c>
      <c r="H252" s="46">
        <v>2306.3970588235293</v>
      </c>
      <c r="I252" s="9">
        <v>89404</v>
      </c>
      <c r="J252" s="9">
        <v>99</v>
      </c>
      <c r="K252" s="9">
        <v>903.070707070707</v>
      </c>
      <c r="L252" s="9">
        <v>1187249</v>
      </c>
      <c r="M252" s="46">
        <v>2494.220588235294</v>
      </c>
    </row>
    <row r="253" spans="1:13" ht="14.25">
      <c r="A253" t="s">
        <v>300</v>
      </c>
      <c r="B253" s="50">
        <v>319</v>
      </c>
      <c r="C253" s="46">
        <v>221</v>
      </c>
      <c r="D253" s="46">
        <v>190873.7556561086</v>
      </c>
      <c r="E253" s="46">
        <v>3289.266968325792</v>
      </c>
      <c r="F253" s="46">
        <v>1184.3122171945702</v>
      </c>
      <c r="G253" s="46">
        <v>336633</v>
      </c>
      <c r="H253" s="46">
        <v>1523.2262443438915</v>
      </c>
      <c r="I253" s="9">
        <v>13796</v>
      </c>
      <c r="J253" s="9">
        <v>31</v>
      </c>
      <c r="K253" s="9">
        <v>445.03225806451616</v>
      </c>
      <c r="L253" s="9">
        <v>350429</v>
      </c>
      <c r="M253" s="46">
        <v>1585.6515837104073</v>
      </c>
    </row>
    <row r="254" ht="14.25">
      <c r="E254" s="8"/>
    </row>
    <row r="255" spans="1:13" ht="14.25">
      <c r="A255" t="s">
        <v>5</v>
      </c>
      <c r="B255" s="50">
        <v>171803</v>
      </c>
      <c r="C255" s="46">
        <v>111385</v>
      </c>
      <c r="D255" s="46">
        <v>208478.4210531041</v>
      </c>
      <c r="E255" s="46">
        <v>3284.6707711989948</v>
      </c>
      <c r="F255" s="46">
        <v>1540.3305418144269</v>
      </c>
      <c r="G255" s="46">
        <v>163440003</v>
      </c>
      <c r="H255" s="46">
        <v>1467.3430264398257</v>
      </c>
      <c r="I255" s="46">
        <v>15599018</v>
      </c>
      <c r="J255" s="46">
        <v>23096</v>
      </c>
      <c r="K255" s="46">
        <v>675.3991167301697</v>
      </c>
      <c r="L255" s="46">
        <v>179039021</v>
      </c>
      <c r="M255" s="46">
        <v>1607.3889751761908</v>
      </c>
    </row>
  </sheetData>
  <sheetProtection/>
  <mergeCells count="1">
    <mergeCell ref="A1:M1"/>
  </mergeCells>
  <printOptions/>
  <pageMargins left="0.25" right="0.25" top="0.75" bottom="0.75" header="0.3" footer="0.3"/>
  <pageSetup firstPageNumber="11" useFirstPageNumber="1" fitToHeight="0" fitToWidth="1" horizontalDpi="600" verticalDpi="600" orientation="portrait" scale="60" r:id="rId1"/>
  <headerFooter>
    <oddFooter>&amp;LVermont Department of taxes&amp;C&amp;P&amp;RJanuary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J. Smith</dc:creator>
  <cp:keywords/>
  <dc:description/>
  <cp:lastModifiedBy>Feldman, Jake</cp:lastModifiedBy>
  <cp:lastPrinted>2023-01-16T10:55:54Z</cp:lastPrinted>
  <dcterms:created xsi:type="dcterms:W3CDTF">2007-12-21T18:58:48Z</dcterms:created>
  <dcterms:modified xsi:type="dcterms:W3CDTF">2023-12-20T13:50:07Z</dcterms:modified>
  <cp:category/>
  <cp:version/>
  <cp:contentType/>
  <cp:contentStatus/>
</cp:coreProperties>
</file>