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S:\pvr\Grant Payments\PILOT\FY25 PILOT\"/>
    </mc:Choice>
  </mc:AlternateContent>
  <xr:revisionPtr revIDLastSave="0" documentId="13_ncr:1_{3FE8AE98-4F2C-44CB-A994-D1A4DDE8A057}" xr6:coauthVersionLast="47" xr6:coauthVersionMax="47" xr10:uidLastSave="{00000000-0000-0000-0000-000000000000}"/>
  <bookViews>
    <workbookView xWindow="34485" yWindow="3015" windowWidth="23010" windowHeight="12330" xr2:uid="{9FAC8DCC-B3D1-45B3-BC0B-23CD8E07F7D2}"/>
  </bookViews>
  <sheets>
    <sheet name="FY25 PILOT" sheetId="3" r:id="rId1"/>
    <sheet name="FY25 PILOT - Corrections" sheetId="5" r:id="rId2"/>
    <sheet name="StateBuildingInventory" sheetId="6" r:id="rId3"/>
  </sheets>
  <definedNames>
    <definedName name="\">#REF!</definedName>
    <definedName name="_xlnm._FilterDatabase" localSheetId="2" hidden="1">StateBuildingInventory!$A$8:$M$2339</definedName>
    <definedName name="A1\">#REF!</definedName>
    <definedName name="kjgjh">#REF!</definedName>
    <definedName name="Q_FullSummary">#REF!</definedName>
    <definedName name="XDO_?XDOFIELD1?">#REF!</definedName>
    <definedName name="XDO_?XDOFIELD10?">#REF!</definedName>
    <definedName name="XDO_?XDOFIELD11?">#REF!</definedName>
    <definedName name="XDO_?XDOFIELD12?">#REF!</definedName>
    <definedName name="XDO_?XDOFIELD13?">#REF!</definedName>
    <definedName name="XDO_?XDOFIELD14?">#REF!</definedName>
    <definedName name="XDO_?XDOFIELD15?">#REF!</definedName>
    <definedName name="XDO_?XDOFIELD16?">#REF!</definedName>
    <definedName name="XDO_?XDOFIELD17?">#REF!</definedName>
    <definedName name="XDO_?XDOFIELD18?">#REF!</definedName>
    <definedName name="XDO_?XDOFIELD19?">#REF!</definedName>
    <definedName name="XDO_?XDOFIELD2?">#REF!</definedName>
    <definedName name="XDO_?XDOFIELD20?">#REF!</definedName>
    <definedName name="XDO_?XDOFIELD21?">#REF!</definedName>
    <definedName name="XDO_?XDOFIELD22?">#REF!</definedName>
    <definedName name="XDO_?XDOFIELD23?">#REF!</definedName>
    <definedName name="XDO_?XDOFIELD24?">#REF!</definedName>
    <definedName name="XDO_?XDOFIELD25?">#REF!</definedName>
    <definedName name="XDO_?XDOFIELD26?">#REF!</definedName>
    <definedName name="XDO_?XDOFIELD27?">#REF!</definedName>
    <definedName name="XDO_?XDOFIELD28?">#REF!</definedName>
    <definedName name="XDO_?XDOFIELD29?">#REF!</definedName>
    <definedName name="XDO_?XDOFIELD3?">#REF!</definedName>
    <definedName name="XDO_?XDOFIELD30?">#REF!</definedName>
    <definedName name="XDO_?XDOFIELD31?">#REF!</definedName>
    <definedName name="XDO_?XDOFIELD32?">#REF!</definedName>
    <definedName name="XDO_?XDOFIELD33?">#REF!</definedName>
    <definedName name="XDO_?XDOFIELD34?">#REF!</definedName>
    <definedName name="XDO_?XDOFIELD35?">#REF!</definedName>
    <definedName name="XDO_?XDOFIELD36?">#REF!</definedName>
    <definedName name="XDO_?XDOFIELD37?">#REF!</definedName>
    <definedName name="XDO_?XDOFIELD38?">#REF!</definedName>
    <definedName name="XDO_?XDOFIELD39?">#REF!</definedName>
    <definedName name="XDO_?XDOFIELD4?">#REF!</definedName>
    <definedName name="XDO_?XDOFIELD40?">#REF!</definedName>
    <definedName name="XDO_?XDOFIELD41?">#REF!</definedName>
    <definedName name="XDO_?XDOFIELD42?">#REF!</definedName>
    <definedName name="XDO_?XDOFIELD43?">#REF!</definedName>
    <definedName name="XDO_?XDOFIELD44?">#REF!</definedName>
    <definedName name="XDO_?XDOFIELD45?">#REF!</definedName>
    <definedName name="XDO_?XDOFIELD46?">#REF!</definedName>
    <definedName name="XDO_?XDOFIELD47?">#REF!</definedName>
    <definedName name="XDO_?XDOFIELD48?">#REF!</definedName>
    <definedName name="XDO_?XDOFIELD49?">#REF!</definedName>
    <definedName name="XDO_?XDOFIELD5?">#REF!</definedName>
    <definedName name="XDO_?XDOFIELD50?">#REF!</definedName>
    <definedName name="XDO_?XDOFIELD51?">#REF!</definedName>
    <definedName name="XDO_?XDOFIELD52?">#REF!</definedName>
    <definedName name="XDO_?XDOFIELD53?">#REF!</definedName>
    <definedName name="XDO_?XDOFIELD54?">#REF!</definedName>
    <definedName name="XDO_?XDOFIELD55?">#REF!</definedName>
    <definedName name="XDO_?XDOFIELD56?">#REF!</definedName>
    <definedName name="XDO_?XDOFIELD57?">#REF!</definedName>
    <definedName name="XDO_?XDOFIELD58?">#REF!</definedName>
    <definedName name="XDO_?XDOFIELD59?">#REF!</definedName>
    <definedName name="XDO_?XDOFIELD6?">#REF!</definedName>
    <definedName name="XDO_?XDOFIELD60?">#REF!</definedName>
    <definedName name="XDO_?XDOFIELD61?">#REF!</definedName>
    <definedName name="XDO_?XDOFIELD62?">#REF!</definedName>
    <definedName name="XDO_?XDOFIELD63?">#REF!</definedName>
    <definedName name="XDO_?XDOFIELD64?">#REF!</definedName>
    <definedName name="XDO_?XDOFIELD65?">#REF!</definedName>
    <definedName name="XDO_?XDOFIELD66?">#REF!</definedName>
    <definedName name="XDO_?XDOFIELD67?">#REF!</definedName>
    <definedName name="XDO_?XDOFIELD68?">#REF!</definedName>
    <definedName name="XDO_?XDOFIELD69?">#REF!</definedName>
    <definedName name="XDO_?XDOFIELD7?">#REF!</definedName>
    <definedName name="XDO_?XDOFIELD8?">#REF!</definedName>
    <definedName name="XDO_?XDOFIELD9?">#REF!</definedName>
    <definedName name="XDO_GROUP_?XDOG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40" i="6" l="1"/>
  <c r="P180" i="3"/>
  <c r="H14" i="5" l="1"/>
</calcChain>
</file>

<file path=xl/sharedStrings.xml><?xml version="1.0" encoding="utf-8"?>
<sst xmlns="http://schemas.openxmlformats.org/spreadsheetml/2006/main" count="15729" uniqueCount="4638">
  <si>
    <t xml:space="preserve">Data as provided by Agency of Administration (AOA), University of Vermont (UVM), Vermont State Colleges (VSC), Agency of Natural Resources (ANR) representing the ski resorts, and PVR for valuation of state correctional facilities land. </t>
  </si>
  <si>
    <t xml:space="preserve">Some general notes about using this data - we recommend using the filter dropdown in cell B8, highlighted green, to select your town. This will limit the information displayed to your unique municipality. </t>
  </si>
  <si>
    <t>State Owned Building Inventory as of April 1, 2023</t>
  </si>
  <si>
    <t>Town</t>
  </si>
  <si>
    <t>Sub Municipal District 1</t>
  </si>
  <si>
    <t>Sub Municipal District 2</t>
  </si>
  <si>
    <t>BLDG#</t>
  </si>
  <si>
    <t>Correctional Facility</t>
  </si>
  <si>
    <t>Building Name</t>
  </si>
  <si>
    <t>Address</t>
  </si>
  <si>
    <t>Site Name</t>
  </si>
  <si>
    <t>Value Provided by</t>
  </si>
  <si>
    <t>2023 Value</t>
  </si>
  <si>
    <t>TOILET BUILDING #6</t>
  </si>
  <si>
    <t>AOA</t>
  </si>
  <si>
    <t>12021</t>
  </si>
  <si>
    <t>CHIMNEY POINT TAVERN</t>
  </si>
  <si>
    <t>7305 VT RT. 125</t>
  </si>
  <si>
    <t>12022</t>
  </si>
  <si>
    <t>INFORMATION CENTER</t>
  </si>
  <si>
    <t>12023</t>
  </si>
  <si>
    <t>CHIMNEY POINT GARAGE</t>
  </si>
  <si>
    <t>12024</t>
  </si>
  <si>
    <t>CHIMNEY POINT PRIVY</t>
  </si>
  <si>
    <t>12080</t>
  </si>
  <si>
    <t>STORAGE BLDG</t>
  </si>
  <si>
    <t>23401</t>
  </si>
  <si>
    <t>PICNIC SHELTER</t>
  </si>
  <si>
    <t>6750 VT RT 17W</t>
  </si>
  <si>
    <t>D.A.R. STATE PARK</t>
  </si>
  <si>
    <t>23402</t>
  </si>
  <si>
    <t>RANGER'S RESIDENCE</t>
  </si>
  <si>
    <t>23403</t>
  </si>
  <si>
    <t>TOILET BUILDING #1</t>
  </si>
  <si>
    <t>23404</t>
  </si>
  <si>
    <t>GARAGE</t>
  </si>
  <si>
    <t>23405</t>
  </si>
  <si>
    <t>TOILET BUILDING #2</t>
  </si>
  <si>
    <t>23406</t>
  </si>
  <si>
    <t>WOODSHED</t>
  </si>
  <si>
    <t>23409</t>
  </si>
  <si>
    <t>TOILET #3</t>
  </si>
  <si>
    <t>ADD01</t>
  </si>
  <si>
    <t>SHOWER BUILDING #1</t>
  </si>
  <si>
    <t>23410</t>
  </si>
  <si>
    <t>LEAN-TO</t>
  </si>
  <si>
    <t>23411</t>
  </si>
  <si>
    <t>23412</t>
  </si>
  <si>
    <t>23413</t>
  </si>
  <si>
    <t>23414</t>
  </si>
  <si>
    <t>23415</t>
  </si>
  <si>
    <t>23416</t>
  </si>
  <si>
    <t>23417</t>
  </si>
  <si>
    <t>23418</t>
  </si>
  <si>
    <t>23419</t>
  </si>
  <si>
    <t>23420</t>
  </si>
  <si>
    <t>23421</t>
  </si>
  <si>
    <t>23422</t>
  </si>
  <si>
    <t>23423</t>
  </si>
  <si>
    <t>23424</t>
  </si>
  <si>
    <t>23425</t>
  </si>
  <si>
    <t>23426</t>
  </si>
  <si>
    <t>23427</t>
  </si>
  <si>
    <t>23428</t>
  </si>
  <si>
    <t>23429</t>
  </si>
  <si>
    <t>23430</t>
  </si>
  <si>
    <t>23431</t>
  </si>
  <si>
    <t>23432</t>
  </si>
  <si>
    <t>23433</t>
  </si>
  <si>
    <t>27001</t>
  </si>
  <si>
    <t>VISITOR CENTER (OLD RESIDENCE)</t>
  </si>
  <si>
    <t>966 VT RT. 17 W</t>
  </si>
  <si>
    <t>DEAD CREEK WMA</t>
  </si>
  <si>
    <t>27002</t>
  </si>
  <si>
    <t>OPERATIONS BUILDING</t>
  </si>
  <si>
    <t>27004</t>
  </si>
  <si>
    <t>OIL STORAGE BUILDING</t>
  </si>
  <si>
    <t>27005</t>
  </si>
  <si>
    <t>GRAIN STORAGE BUILDING</t>
  </si>
  <si>
    <t>27006</t>
  </si>
  <si>
    <t>BROODER HOUSE</t>
  </si>
  <si>
    <t>27007</t>
  </si>
  <si>
    <t>GOOSE WINTERING HOUSE</t>
  </si>
  <si>
    <t>27009</t>
  </si>
  <si>
    <t>WINCH LOT BUILDING</t>
  </si>
  <si>
    <t>27011</t>
  </si>
  <si>
    <t>CONCRETE BLOCK</t>
  </si>
  <si>
    <t>966 VT. RT 17 W</t>
  </si>
  <si>
    <t>09041</t>
  </si>
  <si>
    <t>WELCOME CENTER</t>
  </si>
  <si>
    <t>70 N. MAIN STREET</t>
  </si>
  <si>
    <t>ALBURG WELCOME CENTER</t>
  </si>
  <si>
    <t>24129</t>
  </si>
  <si>
    <t>CONTACT STATION</t>
  </si>
  <si>
    <t>151 COON POINT ROAD</t>
  </si>
  <si>
    <t>ALBURG DUNES STATE PARK</t>
  </si>
  <si>
    <t>24130</t>
  </si>
  <si>
    <t>24131</t>
  </si>
  <si>
    <t>BARN</t>
  </si>
  <si>
    <t>24132</t>
  </si>
  <si>
    <t>AIRPLANE HANGAR</t>
  </si>
  <si>
    <t>27901</t>
  </si>
  <si>
    <t>WATERFOWL BAY CHECK STATION(QU</t>
  </si>
  <si>
    <t>MUD CREEK WMA</t>
  </si>
  <si>
    <t>26401</t>
  </si>
  <si>
    <t>RESTROOM/BATHHOUSE</t>
  </si>
  <si>
    <t>20 STATE PARK BEACH ROAD</t>
  </si>
  <si>
    <t>SILVER LAKE STATE PARK</t>
  </si>
  <si>
    <t>26402</t>
  </si>
  <si>
    <t>STAFF QUARTERS</t>
  </si>
  <si>
    <t>26403</t>
  </si>
  <si>
    <t>PUMP HOUSE/WORKSHOP</t>
  </si>
  <si>
    <t>26404</t>
  </si>
  <si>
    <t>TOILET BUILDING #3</t>
  </si>
  <si>
    <t>26405</t>
  </si>
  <si>
    <t>26406</t>
  </si>
  <si>
    <t>TOILET BUILDING #4</t>
  </si>
  <si>
    <t>26407</t>
  </si>
  <si>
    <t>RANGER RESIDENCE</t>
  </si>
  <si>
    <t>26408</t>
  </si>
  <si>
    <t>PUMP HOUSE #2 - DEEP WELL</t>
  </si>
  <si>
    <t>26409</t>
  </si>
  <si>
    <t>26410</t>
  </si>
  <si>
    <t>26411</t>
  </si>
  <si>
    <t>STAFF GARAGE</t>
  </si>
  <si>
    <t>26412</t>
  </si>
  <si>
    <t>CONCESSION BUILDING</t>
  </si>
  <si>
    <t>26413</t>
  </si>
  <si>
    <t>26414</t>
  </si>
  <si>
    <t>26415</t>
  </si>
  <si>
    <t>26416</t>
  </si>
  <si>
    <t>26417</t>
  </si>
  <si>
    <t>26418</t>
  </si>
  <si>
    <t>06070</t>
  </si>
  <si>
    <t>DISTRICT COURT &amp; OFFICE BUILDING</t>
  </si>
  <si>
    <t>255 NORTH MAIN STREET</t>
  </si>
  <si>
    <t>BARRE COURTHOUSE</t>
  </si>
  <si>
    <t>06071</t>
  </si>
  <si>
    <t>MCFARLAND HOUSE</t>
  </si>
  <si>
    <t>5 PERRY ROAD</t>
  </si>
  <si>
    <t>MCFARLAND STATE OFFICE BUILDING</t>
  </si>
  <si>
    <t>09051</t>
  </si>
  <si>
    <t>BARRE FUEL TRANSFER FACILITY</t>
  </si>
  <si>
    <t>1 WILLIAMS LANE</t>
  </si>
  <si>
    <t>RAIL FACILITY-BARRE</t>
  </si>
  <si>
    <t>04004</t>
  </si>
  <si>
    <t>RADIO STATION</t>
  </si>
  <si>
    <t>MILLSTONE HILL</t>
  </si>
  <si>
    <t>MILLSTONE HILL COMMUNICATION SITE</t>
  </si>
  <si>
    <t>Barton Highway</t>
  </si>
  <si>
    <t>09078</t>
  </si>
  <si>
    <t>FREIGHT HOUSE</t>
  </si>
  <si>
    <t>13 LAKE ST.</t>
  </si>
  <si>
    <t>RAIL FACILITY-BARTON</t>
  </si>
  <si>
    <t>09928</t>
  </si>
  <si>
    <t>BARTON GARAGE</t>
  </si>
  <si>
    <t>1067 GLOVER ROAD</t>
  </si>
  <si>
    <t>BARTON YARD</t>
  </si>
  <si>
    <t>09929</t>
  </si>
  <si>
    <t>BARTON SALT SHED</t>
  </si>
  <si>
    <t>09930</t>
  </si>
  <si>
    <t>BARTON STORAGE SHED</t>
  </si>
  <si>
    <t>Barton Village</t>
  </si>
  <si>
    <t>Barton Highway 2</t>
  </si>
  <si>
    <t>23301</t>
  </si>
  <si>
    <t>BATHHOUSE</t>
  </si>
  <si>
    <t>96 BELL WEATHER AVENUE</t>
  </si>
  <si>
    <t>CRYSTAL LAKE STATE PARK</t>
  </si>
  <si>
    <t>23302</t>
  </si>
  <si>
    <t>23303</t>
  </si>
  <si>
    <t>23304</t>
  </si>
  <si>
    <t>CABIN</t>
  </si>
  <si>
    <t>23305</t>
  </si>
  <si>
    <t>Benn FD Inside</t>
  </si>
  <si>
    <t>Benn Highway</t>
  </si>
  <si>
    <t>06080</t>
  </si>
  <si>
    <t>200 VETERANS MEMORIAL DRIVE</t>
  </si>
  <si>
    <t>BENNINGTON OFFICE BUILDING</t>
  </si>
  <si>
    <t>06084</t>
  </si>
  <si>
    <t>COURTHOUSE AND OFFICE - BENNINGTON COUNTY - STORAGE SHED</t>
  </si>
  <si>
    <t>BENNINGTON STATE OFFICES</t>
  </si>
  <si>
    <t>06082</t>
  </si>
  <si>
    <t>BENNINGTON DOWNTOWN OFFICE BUILDING</t>
  </si>
  <si>
    <t>324 MAIN STREET</t>
  </si>
  <si>
    <t>Benn FD Rural</t>
  </si>
  <si>
    <t>09030</t>
  </si>
  <si>
    <t>BENNINGTON HANGAR AND TERMINAL</t>
  </si>
  <si>
    <t>1563 WALLOOMSAC ROAD</t>
  </si>
  <si>
    <t>MORSE AIRPORT BENNINGTON</t>
  </si>
  <si>
    <t>09099</t>
  </si>
  <si>
    <t>BENNINGTON SAND SHED</t>
  </si>
  <si>
    <t>359 BOWEN ROAD</t>
  </si>
  <si>
    <t>BENNINGTON YARD</t>
  </si>
  <si>
    <t>09100</t>
  </si>
  <si>
    <t>BENNINGTON SALT SHED</t>
  </si>
  <si>
    <t>09101</t>
  </si>
  <si>
    <t>BENNINGTON STATE GARAGE/OFFICE</t>
  </si>
  <si>
    <t>09103</t>
  </si>
  <si>
    <t>BENNINGTON STORAGE SHED A</t>
  </si>
  <si>
    <t>09104</t>
  </si>
  <si>
    <t>BENNINGTON STORAGE SHED B</t>
  </si>
  <si>
    <t>09106</t>
  </si>
  <si>
    <t>BENNINGTON BRIDGE SHOP</t>
  </si>
  <si>
    <t>09158</t>
  </si>
  <si>
    <t>BENNINGTON STORAGE SHED C</t>
  </si>
  <si>
    <t>09159</t>
  </si>
  <si>
    <t>BENNINGTON STORAGE SHED D</t>
  </si>
  <si>
    <t>09274</t>
  </si>
  <si>
    <t>BENNINGTON AIRPORT HEATED STORAGE</t>
  </si>
  <si>
    <t>09295</t>
  </si>
  <si>
    <t>WILLARD HANGAR</t>
  </si>
  <si>
    <t>09951</t>
  </si>
  <si>
    <t>BENNINGTON STORAGE SHED E</t>
  </si>
  <si>
    <t>09952</t>
  </si>
  <si>
    <t>BENNINGTON STORAGE SHED F</t>
  </si>
  <si>
    <t>09953</t>
  </si>
  <si>
    <t>BENNINGTON STORAGE SHED G</t>
  </si>
  <si>
    <t>11001</t>
  </si>
  <si>
    <t>VETERAN'S HOME ADMINISTRATION</t>
  </si>
  <si>
    <t>325 NORTH STREET</t>
  </si>
  <si>
    <t>VETERAN'S HOME</t>
  </si>
  <si>
    <t>11003</t>
  </si>
  <si>
    <t>CHAPEL/MULTI-PURPOSE</t>
  </si>
  <si>
    <t>11004</t>
  </si>
  <si>
    <t>BOILER/LAUNDRY BUILDING</t>
  </si>
  <si>
    <t>11006</t>
  </si>
  <si>
    <t>COMMANDANT'S HOUSE</t>
  </si>
  <si>
    <t>327 NORTH STREET</t>
  </si>
  <si>
    <t>11007</t>
  </si>
  <si>
    <t>UTILITY SHOP - BUILDING #7</t>
  </si>
  <si>
    <t>11008</t>
  </si>
  <si>
    <t>VETERAN'S HOME-4 BAY GARAGE</t>
  </si>
  <si>
    <t>11010</t>
  </si>
  <si>
    <t>COW BARN BUILDING #10</t>
  </si>
  <si>
    <t>11011</t>
  </si>
  <si>
    <t>HAY BARN - BUILDING #11</t>
  </si>
  <si>
    <t>11012</t>
  </si>
  <si>
    <t>STORAGE BUILDING #12</t>
  </si>
  <si>
    <t>11015</t>
  </si>
  <si>
    <t>ORIGINAL HOSPITAL</t>
  </si>
  <si>
    <t>11017</t>
  </si>
  <si>
    <t>VETERAN'S HOME 1978 ADDITION</t>
  </si>
  <si>
    <t>11022</t>
  </si>
  <si>
    <t>VETERAN'S HOME 1985 ADDITION</t>
  </si>
  <si>
    <t>Benn Old Village</t>
  </si>
  <si>
    <t>12002</t>
  </si>
  <si>
    <t>CARETAKER'S RESIDENCE</t>
  </si>
  <si>
    <t>15 MONUMENT CIRCLE</t>
  </si>
  <si>
    <t>BENNINGTON MONUMENT</t>
  </si>
  <si>
    <t>12003</t>
  </si>
  <si>
    <t>WORKSHOP GARAGE</t>
  </si>
  <si>
    <t>12004</t>
  </si>
  <si>
    <t>PUBLIC FACILITY BUILDING</t>
  </si>
  <si>
    <t>12005</t>
  </si>
  <si>
    <t>11 MONUMENT CIRCLE</t>
  </si>
  <si>
    <t>13010</t>
  </si>
  <si>
    <t>BENNINGTON ARMORY</t>
  </si>
  <si>
    <t>100 FRANKLIN LANE</t>
  </si>
  <si>
    <t>20014</t>
  </si>
  <si>
    <t>AIR POLLUTION TRAILER</t>
  </si>
  <si>
    <t>AIRPORT ROAD</t>
  </si>
  <si>
    <t>TBD</t>
  </si>
  <si>
    <t>27201</t>
  </si>
  <si>
    <t>SERVICE BUILDING</t>
  </si>
  <si>
    <t>110 HATCHERY ROAD</t>
  </si>
  <si>
    <t>BENNINGTON HATCHERY</t>
  </si>
  <si>
    <t>27202</t>
  </si>
  <si>
    <t>FISH HATCHERY</t>
  </si>
  <si>
    <t>27203</t>
  </si>
  <si>
    <t>RESIDENCE</t>
  </si>
  <si>
    <t>27204</t>
  </si>
  <si>
    <t>OFFICE</t>
  </si>
  <si>
    <t>27205</t>
  </si>
  <si>
    <t>27206</t>
  </si>
  <si>
    <t>AERATION BUILDING</t>
  </si>
  <si>
    <t>27207</t>
  </si>
  <si>
    <t>WATER TREATMENT FACILITY</t>
  </si>
  <si>
    <t>FLUMES</t>
  </si>
  <si>
    <t>BENNINGTON WELCOME CENTER</t>
  </si>
  <si>
    <t>100 VERMONT 279</t>
  </si>
  <si>
    <t>ADD02</t>
  </si>
  <si>
    <t>STORAGE BUILDING</t>
  </si>
  <si>
    <t>06090</t>
  </si>
  <si>
    <t>BERLIN POLICE BARRACKS</t>
  </si>
  <si>
    <t>578 PAYNE TURNPIKE</t>
  </si>
  <si>
    <t>06091</t>
  </si>
  <si>
    <t>NEW MENTAL HEALTH FACILITY</t>
  </si>
  <si>
    <t>350 FISHER ROAD</t>
  </si>
  <si>
    <t>NEW MENTAL HEALTH BERLIN</t>
  </si>
  <si>
    <t>NEW MAINTENANCE GARAGE</t>
  </si>
  <si>
    <t>08999</t>
  </si>
  <si>
    <t>STORAGE SHED P</t>
  </si>
  <si>
    <t>1756 RT 302</t>
  </si>
  <si>
    <t>BERLIN YARD</t>
  </si>
  <si>
    <t>09000</t>
  </si>
  <si>
    <t>STORAGE GARAGE</t>
  </si>
  <si>
    <t>6088 VT 12</t>
  </si>
  <si>
    <t>BERLIN TRANSIT</t>
  </si>
  <si>
    <t>09001</t>
  </si>
  <si>
    <t>TRAINING OFFICE</t>
  </si>
  <si>
    <t>09004</t>
  </si>
  <si>
    <t>BUILDING H CENTRAL GARAGE</t>
  </si>
  <si>
    <t>09005</t>
  </si>
  <si>
    <t>BUILDING I - HAZMAT</t>
  </si>
  <si>
    <t>1757 RT 302</t>
  </si>
  <si>
    <t>09008</t>
  </si>
  <si>
    <t>EQUIPMENT SHED</t>
  </si>
  <si>
    <t>09009</t>
  </si>
  <si>
    <t>STORAGE SHED</t>
  </si>
  <si>
    <t>09010</t>
  </si>
  <si>
    <t>TRAFFIC SHOP</t>
  </si>
  <si>
    <t>09027</t>
  </si>
  <si>
    <t>GMTA GARAGE/OFFICE</t>
  </si>
  <si>
    <t>09028</t>
  </si>
  <si>
    <t>ADMINISTRATION BUILDING</t>
  </si>
  <si>
    <t>1979 AIRPORT ROAD</t>
  </si>
  <si>
    <t>KNAPP AIRPORT-BERLIN</t>
  </si>
  <si>
    <t>09042</t>
  </si>
  <si>
    <t>ROBERTI HANGER</t>
  </si>
  <si>
    <t>09962</t>
  </si>
  <si>
    <t>AOT DISTRICT 6 OFFICE</t>
  </si>
  <si>
    <t>186 INDUSTRIAL LANE</t>
  </si>
  <si>
    <t>13007</t>
  </si>
  <si>
    <t>BERLIN ARMORY STORAGE</t>
  </si>
  <si>
    <t>363 FISHER ROAD</t>
  </si>
  <si>
    <t>BERLIN ARMORY</t>
  </si>
  <si>
    <t>13011</t>
  </si>
  <si>
    <t>ARMORY</t>
  </si>
  <si>
    <t>09931</t>
  </si>
  <si>
    <t>BLOOMFIELD GARAGE</t>
  </si>
  <si>
    <t>2902 VT RT 102</t>
  </si>
  <si>
    <t>BLOOMFIELD YARD</t>
  </si>
  <si>
    <t>09937</t>
  </si>
  <si>
    <t>BLOOMFIELD SALT/SAND SHED</t>
  </si>
  <si>
    <t>2903 VT RT 102</t>
  </si>
  <si>
    <t>22106</t>
  </si>
  <si>
    <t>WEST BARN</t>
  </si>
  <si>
    <t>HONEY HOLLOW RD</t>
  </si>
  <si>
    <t>CAMEL'S HUMP STATE PARK</t>
  </si>
  <si>
    <t>22107</t>
  </si>
  <si>
    <t>EAST BARN</t>
  </si>
  <si>
    <t>22108</t>
  </si>
  <si>
    <t>RANGER CABIN</t>
  </si>
  <si>
    <t>CAMELS HUMP RD</t>
  </si>
  <si>
    <t>06110</t>
  </si>
  <si>
    <t>TROOP HEADQUARTERS</t>
  </si>
  <si>
    <t>1594 WAITS RIVER ROAD</t>
  </si>
  <si>
    <t>STATE POLICE-BRADFORD</t>
  </si>
  <si>
    <t>09076</t>
  </si>
  <si>
    <t>WASHINGTON COUNTY RAILROAD BUILDING</t>
  </si>
  <si>
    <t>23520 DEPOT STREET</t>
  </si>
  <si>
    <t>09077</t>
  </si>
  <si>
    <t>RAILROAD HOUSE</t>
  </si>
  <si>
    <t>23520 DEPOT ST.</t>
  </si>
  <si>
    <t>RAIL FACILITY-BRADFORD</t>
  </si>
  <si>
    <t>09701</t>
  </si>
  <si>
    <t>BRADFORD GARAGE/OFFICE</t>
  </si>
  <si>
    <t>57 FAIRGROUND ROAD</t>
  </si>
  <si>
    <t>BRADFORD YARD</t>
  </si>
  <si>
    <t>09703</t>
  </si>
  <si>
    <t>BRADFORD STORAGE SHED B</t>
  </si>
  <si>
    <t>09704</t>
  </si>
  <si>
    <t>BRADFORD SALT SHED</t>
  </si>
  <si>
    <t>09705</t>
  </si>
  <si>
    <t>BRADFORD STORAGE SHED C</t>
  </si>
  <si>
    <t>09706</t>
  </si>
  <si>
    <t>BRADFORD WOOD SHED</t>
  </si>
  <si>
    <t>09707</t>
  </si>
  <si>
    <t>BRADFORD REST AREA NB</t>
  </si>
  <si>
    <t>I-91 N</t>
  </si>
  <si>
    <t>REST STATION-BRADFORD</t>
  </si>
  <si>
    <t>13012</t>
  </si>
  <si>
    <t>BRADFORD ARMORY</t>
  </si>
  <si>
    <t>99 FAIRGROUND ROAD</t>
  </si>
  <si>
    <t>13042</t>
  </si>
  <si>
    <t>BRADFORD ARMORY STORAGE</t>
  </si>
  <si>
    <t>FAIRGROUND ROAD</t>
  </si>
  <si>
    <t>NEW GARAGE</t>
  </si>
  <si>
    <t>NEW SALT SHED</t>
  </si>
  <si>
    <t>09068</t>
  </si>
  <si>
    <t>BRANDON FREIGHT HOUSE</t>
  </si>
  <si>
    <t>43 CHURCH STREET</t>
  </si>
  <si>
    <t>RAIL FACILITY-BRANDON</t>
  </si>
  <si>
    <t>09980</t>
  </si>
  <si>
    <t>BRANDON-4 BAY GARAGE</t>
  </si>
  <si>
    <t>47 ROBERT WOOD DRIVE</t>
  </si>
  <si>
    <t>BRANDON YARD</t>
  </si>
  <si>
    <t>09981</t>
  </si>
  <si>
    <t>BRANDON SALT SHED 4A</t>
  </si>
  <si>
    <t>09982</t>
  </si>
  <si>
    <t>BRANDON SAND SHED 2</t>
  </si>
  <si>
    <t>09983</t>
  </si>
  <si>
    <t>BRANDON STORAGE SHED</t>
  </si>
  <si>
    <t>12066</t>
  </si>
  <si>
    <t>IRONWORKS</t>
  </si>
  <si>
    <t>BLAST FURNACE RD</t>
  </si>
  <si>
    <t>FISHER COVERED RR BRIDGE</t>
  </si>
  <si>
    <t>06160</t>
  </si>
  <si>
    <t>STATE OFFICE BUILDING</t>
  </si>
  <si>
    <t>232 MAIN STREET</t>
  </si>
  <si>
    <t>BRATTLEBORO DISTRICT OFFICE</t>
  </si>
  <si>
    <t>06161</t>
  </si>
  <si>
    <t>DISTRICT COURT</t>
  </si>
  <si>
    <t>30 PUTNEY ROAD</t>
  </si>
  <si>
    <t>DISTRICT COURT-BRATTLEBORO</t>
  </si>
  <si>
    <t>20010</t>
  </si>
  <si>
    <t>1277 PUTNEY ROAD, RTE 5</t>
  </si>
  <si>
    <t>09021</t>
  </si>
  <si>
    <t>ISLAND POND RESIDENCE</t>
  </si>
  <si>
    <t>3529 VT RT 105</t>
  </si>
  <si>
    <t>BOYLAN AIRPORT</t>
  </si>
  <si>
    <t>09271</t>
  </si>
  <si>
    <t>ISLAND POND STORAGE SHED</t>
  </si>
  <si>
    <t>603 RAILROAD STREET</t>
  </si>
  <si>
    <t>ISLAND POND YARD</t>
  </si>
  <si>
    <t>09272</t>
  </si>
  <si>
    <t>ISLAND POND SALT SHED</t>
  </si>
  <si>
    <t>603 RAILROAD ST</t>
  </si>
  <si>
    <t>09924</t>
  </si>
  <si>
    <t>ISLAND POND SALT &amp; WOOD SHED</t>
  </si>
  <si>
    <t>09925</t>
  </si>
  <si>
    <t>09926</t>
  </si>
  <si>
    <t>ISLAND POND GARAGE</t>
  </si>
  <si>
    <t>09927</t>
  </si>
  <si>
    <t>ISLAND POND WOOD SHED</t>
  </si>
  <si>
    <t>22600</t>
  </si>
  <si>
    <t>TOILET BUILDING/CONCESSION</t>
  </si>
  <si>
    <t>381 LAKESHORE DR</t>
  </si>
  <si>
    <t>BRIGHTON STATE PARK</t>
  </si>
  <si>
    <t>22602</t>
  </si>
  <si>
    <t>NATURE CENTER</t>
  </si>
  <si>
    <t>102 STATE PARK ROAD</t>
  </si>
  <si>
    <t>22603</t>
  </si>
  <si>
    <t>22605</t>
  </si>
  <si>
    <t>22607</t>
  </si>
  <si>
    <t>22608</t>
  </si>
  <si>
    <t>MAINTENANCE SHOP</t>
  </si>
  <si>
    <t>22609</t>
  </si>
  <si>
    <t>22610</t>
  </si>
  <si>
    <t>22612</t>
  </si>
  <si>
    <t>CABIN 1</t>
  </si>
  <si>
    <t>22613</t>
  </si>
  <si>
    <t>CABIN 2</t>
  </si>
  <si>
    <t>22614</t>
  </si>
  <si>
    <t>CABIN 3</t>
  </si>
  <si>
    <t>22615</t>
  </si>
  <si>
    <t>CABIN 4</t>
  </si>
  <si>
    <t>22616</t>
  </si>
  <si>
    <t>CABIN 5</t>
  </si>
  <si>
    <t>ADD03</t>
  </si>
  <si>
    <t>ADD04</t>
  </si>
  <si>
    <t>ADD05</t>
  </si>
  <si>
    <t>ADD06</t>
  </si>
  <si>
    <t>ADD07</t>
  </si>
  <si>
    <t>ADD08</t>
  </si>
  <si>
    <t>ADD09</t>
  </si>
  <si>
    <t>ADD10</t>
  </si>
  <si>
    <t>ADD11</t>
  </si>
  <si>
    <t>ADD12</t>
  </si>
  <si>
    <t>ADD13</t>
  </si>
  <si>
    <t>ADD14</t>
  </si>
  <si>
    <t>ADD15</t>
  </si>
  <si>
    <t>ADD16</t>
  </si>
  <si>
    <t>ADD17</t>
  </si>
  <si>
    <t>ADD18</t>
  </si>
  <si>
    <t>ADD19</t>
  </si>
  <si>
    <t>ADD20</t>
  </si>
  <si>
    <t>ADD21</t>
  </si>
  <si>
    <t>ADD22</t>
  </si>
  <si>
    <t>ADD23</t>
  </si>
  <si>
    <t>22092</t>
  </si>
  <si>
    <t>284 ALLIS STATE PARK ROAD</t>
  </si>
  <si>
    <t>ALLIS STATE PARK</t>
  </si>
  <si>
    <t>22093</t>
  </si>
  <si>
    <t>22094</t>
  </si>
  <si>
    <t>22095</t>
  </si>
  <si>
    <t>22096</t>
  </si>
  <si>
    <t>22097</t>
  </si>
  <si>
    <t>22098</t>
  </si>
  <si>
    <t>22099</t>
  </si>
  <si>
    <t>22100</t>
  </si>
  <si>
    <t>ALLIS TOWER</t>
  </si>
  <si>
    <t>22101</t>
  </si>
  <si>
    <t>22102</t>
  </si>
  <si>
    <t>22103</t>
  </si>
  <si>
    <t>PARK SHELTER</t>
  </si>
  <si>
    <t>22104</t>
  </si>
  <si>
    <t>27902</t>
  </si>
  <si>
    <t>UPTON CAMP</t>
  </si>
  <si>
    <t>DENNIS POND ROAD</t>
  </si>
  <si>
    <t>20052</t>
  </si>
  <si>
    <t>LOOKOUT TOWER - BURKE MTN.</t>
  </si>
  <si>
    <t>TOLL ROAD</t>
  </si>
  <si>
    <t>DARLING STATE PARK</t>
  </si>
  <si>
    <t>23501</t>
  </si>
  <si>
    <t>23502</t>
  </si>
  <si>
    <t>23503</t>
  </si>
  <si>
    <t>BLACKSMITH SHOP</t>
  </si>
  <si>
    <t>24114</t>
  </si>
  <si>
    <t>SUGAR HOUSE</t>
  </si>
  <si>
    <t>24115</t>
  </si>
  <si>
    <t>CCC TOILET BUILDING</t>
  </si>
  <si>
    <t>24116</t>
  </si>
  <si>
    <t>CCC TOILET BUILDING - MTN. TOP</t>
  </si>
  <si>
    <t>MAIN STREET LANDING CONDO</t>
  </si>
  <si>
    <t>1 MAIN STREET, UNIT 1A</t>
  </si>
  <si>
    <t>MAIN STREET LANDING</t>
  </si>
  <si>
    <t>03010</t>
  </si>
  <si>
    <t>DEPT. OF EMPLOYMENT &amp; TRAINING</t>
  </si>
  <si>
    <t>59-63 PEARL STREET</t>
  </si>
  <si>
    <t>DET-BURLINGTON</t>
  </si>
  <si>
    <t>06173</t>
  </si>
  <si>
    <t>COSTELLO COURT HOUSE</t>
  </si>
  <si>
    <t>32 CHERRY STREET</t>
  </si>
  <si>
    <t>COSTELLO COURTHOUSE</t>
  </si>
  <si>
    <t>06174</t>
  </si>
  <si>
    <t>ZAMPIERI OFFICE BUILDING</t>
  </si>
  <si>
    <t>108 CHERRY STREET</t>
  </si>
  <si>
    <t>ZAMPIERI</t>
  </si>
  <si>
    <t>06175</t>
  </si>
  <si>
    <t>50 CHERRY STREET (FORMER FORMAC)</t>
  </si>
  <si>
    <t>50 CHERRY STREET</t>
  </si>
  <si>
    <t>FORMAC</t>
  </si>
  <si>
    <t>09055</t>
  </si>
  <si>
    <t>BURLINGTON ENGINE HOUSE</t>
  </si>
  <si>
    <t>1 RAILWAY LANE</t>
  </si>
  <si>
    <t>RAIL FACILITY-BURLINGTON</t>
  </si>
  <si>
    <t>09056</t>
  </si>
  <si>
    <t>VT RAILWAY OFFICE BLDG-WATER FACILITY</t>
  </si>
  <si>
    <t>09064</t>
  </si>
  <si>
    <t>12081</t>
  </si>
  <si>
    <t>ETHAN ALLEN MONUMENT</t>
  </si>
  <si>
    <t>GREENMOUNT CEMETERY</t>
  </si>
  <si>
    <t>20012</t>
  </si>
  <si>
    <t>MAIN STREET</t>
  </si>
  <si>
    <t>20015</t>
  </si>
  <si>
    <t>108 CHERRY ST</t>
  </si>
  <si>
    <t>VHFA 162 ST PAUL ST</t>
  </si>
  <si>
    <t>162 ST PAUL STREET</t>
  </si>
  <si>
    <t>VHFA 162-164 ST PAUL ST</t>
  </si>
  <si>
    <t>VHFA 164 ST PAUL ST</t>
  </si>
  <si>
    <t>164 ST PAUL STREET</t>
  </si>
  <si>
    <t>12074</t>
  </si>
  <si>
    <t>KENT TAVERN</t>
  </si>
  <si>
    <t>7 OLD WEST CHURCH ROAD</t>
  </si>
  <si>
    <t>12075</t>
  </si>
  <si>
    <t>KENT BARN</t>
  </si>
  <si>
    <t>CAMBRIDGE</t>
  </si>
  <si>
    <t>09267</t>
  </si>
  <si>
    <t>CAMBRIDGE SAND SHED</t>
  </si>
  <si>
    <t>8409 VT RT. 15</t>
  </si>
  <si>
    <t>CAMBRIDGE YARD</t>
  </si>
  <si>
    <t>09817</t>
  </si>
  <si>
    <t>CAMBRIDGE GARAGE</t>
  </si>
  <si>
    <t>09818</t>
  </si>
  <si>
    <t>CAMBRIDGE SALT SHED</t>
  </si>
  <si>
    <t>09819</t>
  </si>
  <si>
    <t>CAMBRIDGE STORAGE SHED</t>
  </si>
  <si>
    <t>STOWE</t>
  </si>
  <si>
    <t>99012</t>
  </si>
  <si>
    <t>TOILET BUILDING NOTCH PROPER</t>
  </si>
  <si>
    <t>6690 MOUNTAIN ROAD</t>
  </si>
  <si>
    <t>MT. MANSFIELD/SMUGGLER'S NOTCH</t>
  </si>
  <si>
    <t>09269</t>
  </si>
  <si>
    <t>CANAAN SALT SHED</t>
  </si>
  <si>
    <t>143 VT RT 141</t>
  </si>
  <si>
    <t>CANAAN YARD</t>
  </si>
  <si>
    <t>09270</t>
  </si>
  <si>
    <t>CANAAN SAND SHED</t>
  </si>
  <si>
    <t>09934</t>
  </si>
  <si>
    <t>CANAAN GARAGE/FURNACE ROOM</t>
  </si>
  <si>
    <t>09935</t>
  </si>
  <si>
    <t>CANAAN WOOD SHED</t>
  </si>
  <si>
    <t>09936</t>
  </si>
  <si>
    <t>CANAAN STORAGE SHED</t>
  </si>
  <si>
    <t>143 VT RT. 141</t>
  </si>
  <si>
    <t>09145</t>
  </si>
  <si>
    <t>CASTLETON SALT SHED 2A</t>
  </si>
  <si>
    <t>143 VT RT. 30 S</t>
  </si>
  <si>
    <t>CASTLETON YARD</t>
  </si>
  <si>
    <t>09146</t>
  </si>
  <si>
    <t>CASTLETON SAND SHED</t>
  </si>
  <si>
    <t>09286</t>
  </si>
  <si>
    <t>CASTLETON STORAGE SHED</t>
  </si>
  <si>
    <t>09318</t>
  </si>
  <si>
    <t>CASTLETON CORNER GARAGE</t>
  </si>
  <si>
    <t>09320</t>
  </si>
  <si>
    <t>CASTLETON CORNERS WOOD SHED</t>
  </si>
  <si>
    <t>22401</t>
  </si>
  <si>
    <t>22 CEDAR MOUNTAIN ROAD</t>
  </si>
  <si>
    <t>BOMOSEEN STATE PARK</t>
  </si>
  <si>
    <t>22402</t>
  </si>
  <si>
    <t>RANGER'S GARAGE</t>
  </si>
  <si>
    <t>22403</t>
  </si>
  <si>
    <t>HELPER'S RESIDENCE</t>
  </si>
  <si>
    <t>23 CEDAR MOUNTAIN ROAD</t>
  </si>
  <si>
    <t>22404</t>
  </si>
  <si>
    <t>22405</t>
  </si>
  <si>
    <t>22406</t>
  </si>
  <si>
    <t>RESTROOM/CONCESSION BUILDING</t>
  </si>
  <si>
    <t>22407</t>
  </si>
  <si>
    <t>RESIDENCE-GLEN LAKE</t>
  </si>
  <si>
    <t>22408</t>
  </si>
  <si>
    <t>GARAGE-GLEN LAKE</t>
  </si>
  <si>
    <t>22409</t>
  </si>
  <si>
    <t>22410</t>
  </si>
  <si>
    <t>22411</t>
  </si>
  <si>
    <t>22412</t>
  </si>
  <si>
    <t>DINING HALL</t>
  </si>
  <si>
    <t>634 POINT OF PINES ROAD</t>
  </si>
  <si>
    <t>ED KEHOE CONSERVATION CAMP</t>
  </si>
  <si>
    <t>22413</t>
  </si>
  <si>
    <t>RECREATION HALL</t>
  </si>
  <si>
    <t>22414</t>
  </si>
  <si>
    <t>COUNSELOR CABIN</t>
  </si>
  <si>
    <t>22415</t>
  </si>
  <si>
    <t>22416</t>
  </si>
  <si>
    <t>DIRECTOR'S CABIN</t>
  </si>
  <si>
    <t>22417</t>
  </si>
  <si>
    <t>BUNK HOUSE #1</t>
  </si>
  <si>
    <t>22418</t>
  </si>
  <si>
    <t>22420</t>
  </si>
  <si>
    <t>22422</t>
  </si>
  <si>
    <t>BATHROOM</t>
  </si>
  <si>
    <t>22423</t>
  </si>
  <si>
    <t>PUMP HOUSE</t>
  </si>
  <si>
    <t>22424</t>
  </si>
  <si>
    <t>BUNK HOUSE #2</t>
  </si>
  <si>
    <t>22425</t>
  </si>
  <si>
    <t>BUNK HOUSE #3</t>
  </si>
  <si>
    <t>22426</t>
  </si>
  <si>
    <t>BUNK HOUSE #4</t>
  </si>
  <si>
    <t>22427</t>
  </si>
  <si>
    <t>BUNK HOUSE #5</t>
  </si>
  <si>
    <t>22428</t>
  </si>
  <si>
    <t>BUNK HOUSE #6</t>
  </si>
  <si>
    <t>22429</t>
  </si>
  <si>
    <t>BUNK HOUSE #7</t>
  </si>
  <si>
    <t>23055</t>
  </si>
  <si>
    <t>FLEETWOOD WAVERLY CREST</t>
  </si>
  <si>
    <t>23056</t>
  </si>
  <si>
    <t>METAL FABRICATING SHOP</t>
  </si>
  <si>
    <t>23057</t>
  </si>
  <si>
    <t>EDUCATION CENTER/DINING HALL</t>
  </si>
  <si>
    <t>FIRING RANGE</t>
  </si>
  <si>
    <t>NEW BRIDGE BUILDING</t>
  </si>
  <si>
    <t>143 VT RT 30 S</t>
  </si>
  <si>
    <t>09080</t>
  </si>
  <si>
    <t>CHARLOTTE RAILROAD STATION</t>
  </si>
  <si>
    <t>818 FERRY ROAD</t>
  </si>
  <si>
    <t>RAIL FACILITY-CHARLOTTE</t>
  </si>
  <si>
    <t>25701</t>
  </si>
  <si>
    <t>RANGER'S CABIN</t>
  </si>
  <si>
    <t>5425 MT. PHILO ROAD</t>
  </si>
  <si>
    <t>MT. PHILO STATE PARK</t>
  </si>
  <si>
    <t>25702</t>
  </si>
  <si>
    <t>25703</t>
  </si>
  <si>
    <t>RECREATION BUILDING &amp; TOILET #</t>
  </si>
  <si>
    <t>25704</t>
  </si>
  <si>
    <t>WORK SHOP/GARAGE</t>
  </si>
  <si>
    <t>25705</t>
  </si>
  <si>
    <t>25706</t>
  </si>
  <si>
    <t>25707</t>
  </si>
  <si>
    <t>LODGE/SHELTER</t>
  </si>
  <si>
    <t>25709</t>
  </si>
  <si>
    <t>CAMPGROUND COMPOSTING TOILETS</t>
  </si>
  <si>
    <t>25710</t>
  </si>
  <si>
    <t>25711</t>
  </si>
  <si>
    <t>25712</t>
  </si>
  <si>
    <t>99005</t>
  </si>
  <si>
    <t>LODGE COMPOSTING TOILETS</t>
  </si>
  <si>
    <t>99009</t>
  </si>
  <si>
    <t>09057</t>
  </si>
  <si>
    <t>CHESTER RAILROAD STATION</t>
  </si>
  <si>
    <t>563 DEPOT STREET</t>
  </si>
  <si>
    <t>RAIL FACILITY-CHESTER</t>
  </si>
  <si>
    <t>09220</t>
  </si>
  <si>
    <t>CHESTER STORAGE SHED C</t>
  </si>
  <si>
    <t>165 ELM STREET</t>
  </si>
  <si>
    <t>CHESTER YARD</t>
  </si>
  <si>
    <t>09221</t>
  </si>
  <si>
    <t>CHESTER SALT SHED</t>
  </si>
  <si>
    <t>NEW SHOP BUILDING</t>
  </si>
  <si>
    <t>09035</t>
  </si>
  <si>
    <t>RUTLAND-CLARENDON HANGAR</t>
  </si>
  <si>
    <t>1002 AIRPORT ROAD</t>
  </si>
  <si>
    <t>RUTLAND AIRPORT</t>
  </si>
  <si>
    <t>09036</t>
  </si>
  <si>
    <t>CFR/MAINTENANCE BUILDING</t>
  </si>
  <si>
    <t>09037</t>
  </si>
  <si>
    <t>FUEL SHED</t>
  </si>
  <si>
    <t>09038</t>
  </si>
  <si>
    <t>RUTLAND TERMINAL BUILDING</t>
  </si>
  <si>
    <t>09040</t>
  </si>
  <si>
    <t>RUTLAND AIRPORT HEATED STORAGE</t>
  </si>
  <si>
    <t>1628 VT RT. 7B</t>
  </si>
  <si>
    <t>09182</t>
  </si>
  <si>
    <t>CLARENDON SALT SHED 3A</t>
  </si>
  <si>
    <t>CLARENDON YARD</t>
  </si>
  <si>
    <t>09183</t>
  </si>
  <si>
    <t>CLARENDON SAND SHED</t>
  </si>
  <si>
    <t>09305</t>
  </si>
  <si>
    <t>CLARENDON GARAGE</t>
  </si>
  <si>
    <t>09961</t>
  </si>
  <si>
    <t>STORAGE SHED 2</t>
  </si>
  <si>
    <t>RECORD STORAGE 5-10</t>
  </si>
  <si>
    <t>789 VERMONT NATIONAL GUARD ROAD</t>
  </si>
  <si>
    <t>CAMP JOHNSON</t>
  </si>
  <si>
    <t>06200</t>
  </si>
  <si>
    <t>BUILDING 1705</t>
  </si>
  <si>
    <t>424 HEGEMAN AVENUE</t>
  </si>
  <si>
    <t>PS STORAGE-COLCHESTER</t>
  </si>
  <si>
    <t>06201</t>
  </si>
  <si>
    <t>BUILDING 1710</t>
  </si>
  <si>
    <t>394 HEGEMAN AVENUE</t>
  </si>
  <si>
    <t>06202</t>
  </si>
  <si>
    <t>STORAGE BUILDING (1707)</t>
  </si>
  <si>
    <t>1707 HEGEMAN AVENUE</t>
  </si>
  <si>
    <t>06204</t>
  </si>
  <si>
    <t>New Lab Facility, Colchester</t>
  </si>
  <si>
    <t>359 SOUTH PARK DRIVE</t>
  </si>
  <si>
    <t>NEW HEALTH LAB</t>
  </si>
  <si>
    <t>09328</t>
  </si>
  <si>
    <t>CHIMNEY CORNERS SALT/SAND 1</t>
  </si>
  <si>
    <t>400 US RT. 7</t>
  </si>
  <si>
    <t>CHIMNEY CORNERS YARD</t>
  </si>
  <si>
    <t>09329</t>
  </si>
  <si>
    <t>CHIMNEY CORNERS SALT/SAND 2</t>
  </si>
  <si>
    <t>09330</t>
  </si>
  <si>
    <t>CHIMNEY CORNERS SALT/SAND 3</t>
  </si>
  <si>
    <t>09331</t>
  </si>
  <si>
    <t>CHIMNEY CORNERS SALT/SAND 4</t>
  </si>
  <si>
    <t>09332</t>
  </si>
  <si>
    <t>CHIMNEY CORNERS COLD STORAGE A</t>
  </si>
  <si>
    <t>09333</t>
  </si>
  <si>
    <t>CHIMNEY CORNERS COLD STORAGE B</t>
  </si>
  <si>
    <t>09334</t>
  </si>
  <si>
    <t>CHIMNEY CORNERS COLD STORAGE C</t>
  </si>
  <si>
    <t>09335</t>
  </si>
  <si>
    <t>CHIMNEY CORNERS 12 BAY GARAGE</t>
  </si>
  <si>
    <t>09502</t>
  </si>
  <si>
    <t>FT. ETHAN ALLEN GARAGE (T-2000)</t>
  </si>
  <si>
    <t>5 BARNES AVENUE</t>
  </si>
  <si>
    <t>COLCHESTER YARD</t>
  </si>
  <si>
    <t>09503</t>
  </si>
  <si>
    <t>FT. ETHAN ALLEN T-2001 BOILER</t>
  </si>
  <si>
    <t>09504</t>
  </si>
  <si>
    <t>FT ETHAN ALLEN T-2002 SHED</t>
  </si>
  <si>
    <t>09505</t>
  </si>
  <si>
    <t>FT. ETHAN ALLEN T-2021 CARPENTER</t>
  </si>
  <si>
    <t>09506</t>
  </si>
  <si>
    <t>FT. ETHAN ALLEN T-2029 TIRE SHED</t>
  </si>
  <si>
    <t>13001</t>
  </si>
  <si>
    <t>ADMINISTRATIVE HEADQUARTERS BLDG 1</t>
  </si>
  <si>
    <t>13002</t>
  </si>
  <si>
    <t>CAMP JOHNSON OMS BLDG 2</t>
  </si>
  <si>
    <t>13003</t>
  </si>
  <si>
    <t>CAMP JOHNSON USPFO/WAREHOUSE BLDG 3</t>
  </si>
  <si>
    <t>13004</t>
  </si>
  <si>
    <t>CAMP JOHNSON ADMINISTRATION/WA</t>
  </si>
  <si>
    <t>13005</t>
  </si>
  <si>
    <t>COMBINED SUPPORT MAINTENANCE BLDG 6</t>
  </si>
  <si>
    <t>13008</t>
  </si>
  <si>
    <t>BLDG. 9-4</t>
  </si>
  <si>
    <t>13009</t>
  </si>
  <si>
    <t>BLDG. 9-5</t>
  </si>
  <si>
    <t>13017</t>
  </si>
  <si>
    <t>BLDG. 9-6</t>
  </si>
  <si>
    <t>13018</t>
  </si>
  <si>
    <t>BLDG. 10-5</t>
  </si>
  <si>
    <t>13019</t>
  </si>
  <si>
    <t>BLDG. 10-6</t>
  </si>
  <si>
    <t>13054</t>
  </si>
  <si>
    <t>BLDG. 10-7</t>
  </si>
  <si>
    <t>13055</t>
  </si>
  <si>
    <t>BLDG. 10-8</t>
  </si>
  <si>
    <t>13056</t>
  </si>
  <si>
    <t>BLDG. 10-9</t>
  </si>
  <si>
    <t>13057</t>
  </si>
  <si>
    <t>BLDG. 10-10</t>
  </si>
  <si>
    <t>13058</t>
  </si>
  <si>
    <t>BLDG. 10-11</t>
  </si>
  <si>
    <t>13059</t>
  </si>
  <si>
    <t>BLDG. 10-12</t>
  </si>
  <si>
    <t>13060</t>
  </si>
  <si>
    <t>BLDG. 10-13</t>
  </si>
  <si>
    <t>13061</t>
  </si>
  <si>
    <t>BLDG. 5-2</t>
  </si>
  <si>
    <t>13062</t>
  </si>
  <si>
    <t>BLDG. 5-11 (SALT SHED)</t>
  </si>
  <si>
    <t>13063</t>
  </si>
  <si>
    <t>BLDG. 17</t>
  </si>
  <si>
    <t>13065</t>
  </si>
  <si>
    <t>BLDG. 9-7</t>
  </si>
  <si>
    <t>13066</t>
  </si>
  <si>
    <t>BLDG. 9</t>
  </si>
  <si>
    <t>13067</t>
  </si>
  <si>
    <t>BLDG. 14</t>
  </si>
  <si>
    <t>13068</t>
  </si>
  <si>
    <t>BLDG. 18</t>
  </si>
  <si>
    <t>13069</t>
  </si>
  <si>
    <t>BLDG. 9-2</t>
  </si>
  <si>
    <t>13070</t>
  </si>
  <si>
    <t>BLDG. 19</t>
  </si>
  <si>
    <t>13071</t>
  </si>
  <si>
    <t>BLDG. 16</t>
  </si>
  <si>
    <t>13072</t>
  </si>
  <si>
    <t>BLDG. 3-1</t>
  </si>
  <si>
    <t>25700</t>
  </si>
  <si>
    <t>274 RAYMOND ROAD</t>
  </si>
  <si>
    <t>NIQUETTE STATE PARK</t>
  </si>
  <si>
    <t>99014</t>
  </si>
  <si>
    <t>CJ PUMP HOUSE</t>
  </si>
  <si>
    <t>99016</t>
  </si>
  <si>
    <t>CJ USPFO FORKLIFT STORAGE BLDG</t>
  </si>
  <si>
    <t>99017</t>
  </si>
  <si>
    <t>LATRINE BUILDING 9-1</t>
  </si>
  <si>
    <t>99018</t>
  </si>
  <si>
    <t>CLASS 9 POLE BARN SHELTER</t>
  </si>
  <si>
    <t>99019</t>
  </si>
  <si>
    <t>WOOD CHIP STORAGE SILO</t>
  </si>
  <si>
    <t>99020</t>
  </si>
  <si>
    <t>BLDG 5 SECONDARY CONTAINMENT</t>
  </si>
  <si>
    <t>99027</t>
  </si>
  <si>
    <t>VTANG INFORMATION SYSTEM FACILITY</t>
  </si>
  <si>
    <t>99050</t>
  </si>
  <si>
    <t>FT. ETHAN ALLEN DISTRICT OFFICE &amp; GARAGE</t>
  </si>
  <si>
    <t>BLDG. 5-13</t>
  </si>
  <si>
    <t>09022</t>
  </si>
  <si>
    <t>NEWPORT AIRPORT SRE BLDG</t>
  </si>
  <si>
    <t>2628 AIRPORT ROAD</t>
  </si>
  <si>
    <t>NEWPORT AIRPORT</t>
  </si>
  <si>
    <t>NEW SRE BUILDING</t>
  </si>
  <si>
    <t>NEW ELECTRICAL BUILDING</t>
  </si>
  <si>
    <t>09023</t>
  </si>
  <si>
    <t>NEWPORT RESTAURANT BUILDING</t>
  </si>
  <si>
    <t>09024</t>
  </si>
  <si>
    <t>NEWPORT LAKEVIEW MAINTENANCE HANGAR</t>
  </si>
  <si>
    <t>09026</t>
  </si>
  <si>
    <t>NEWPORT TERMINAL BUILDING</t>
  </si>
  <si>
    <t>09260</t>
  </si>
  <si>
    <t>SAND SHED (1)</t>
  </si>
  <si>
    <t>1846 US RT 2W</t>
  </si>
  <si>
    <t>DANVILLE YARD</t>
  </si>
  <si>
    <t>09717</t>
  </si>
  <si>
    <t>DANVILLE SALT SHED</t>
  </si>
  <si>
    <t>09718</t>
  </si>
  <si>
    <t>GARAGE (2)</t>
  </si>
  <si>
    <t>09719</t>
  </si>
  <si>
    <t>WEST DANVILLE WOOD SHED</t>
  </si>
  <si>
    <t>09720</t>
  </si>
  <si>
    <t>NEW SALT SHED (3)</t>
  </si>
  <si>
    <t>1846 US RT. 2 W</t>
  </si>
  <si>
    <t>NEW BRINE SOLUTION BUILDING</t>
  </si>
  <si>
    <t>4611 US RT. 5</t>
  </si>
  <si>
    <t>DERBY YARD</t>
  </si>
  <si>
    <t>06700</t>
  </si>
  <si>
    <t>MAIN BUILDING</t>
  </si>
  <si>
    <t>35 CRAWFORD ROAD</t>
  </si>
  <si>
    <t>06701</t>
  </si>
  <si>
    <t>09899</t>
  </si>
  <si>
    <t>DERBY STORAGE SHED</t>
  </si>
  <si>
    <t>09901</t>
  </si>
  <si>
    <t>DERBY OFFICE/GARAGE</t>
  </si>
  <si>
    <t>09902</t>
  </si>
  <si>
    <t>DERBY STORAGE GARAGE NO. 1</t>
  </si>
  <si>
    <t>09903</t>
  </si>
  <si>
    <t>CARPENTER SHOP</t>
  </si>
  <si>
    <t>09904</t>
  </si>
  <si>
    <t>DERBY STORAGE GARAGE NO. 2</t>
  </si>
  <si>
    <t>09905</t>
  </si>
  <si>
    <t>NEW STORAGE BUILDING</t>
  </si>
  <si>
    <t>09907</t>
  </si>
  <si>
    <t>DERBY STORAGE SHED C (WOOD)</t>
  </si>
  <si>
    <t>09908</t>
  </si>
  <si>
    <t>DERBY STORAGE &amp; WOOD SHED</t>
  </si>
  <si>
    <t>09916</t>
  </si>
  <si>
    <t>DERBY LINE REST AREA 5B</t>
  </si>
  <si>
    <t>I-91 S</t>
  </si>
  <si>
    <t>REST STATION-DERBY</t>
  </si>
  <si>
    <t>09976</t>
  </si>
  <si>
    <t>SALT/SAND SHED</t>
  </si>
  <si>
    <t>09977</t>
  </si>
  <si>
    <t>DERBY STORAGE SHED B</t>
  </si>
  <si>
    <t>09114</t>
  </si>
  <si>
    <t>EAST DORSET SHED D</t>
  </si>
  <si>
    <t>18 VILLAGE STREET</t>
  </si>
  <si>
    <t>DORSET YARD</t>
  </si>
  <si>
    <t>09115</t>
  </si>
  <si>
    <t>EAST DORSET SAND SHED 2</t>
  </si>
  <si>
    <t>09162</t>
  </si>
  <si>
    <t>STORAGE SHED 8</t>
  </si>
  <si>
    <t>09163</t>
  </si>
  <si>
    <t>STORAGE SHED 7</t>
  </si>
  <si>
    <t>09164</t>
  </si>
  <si>
    <t>EAST DORSET GARAGE</t>
  </si>
  <si>
    <t>09165</t>
  </si>
  <si>
    <t>EAST DORSET SALT SHED 3</t>
  </si>
  <si>
    <t>09166</t>
  </si>
  <si>
    <t>EAST DORSET SAND SHED</t>
  </si>
  <si>
    <t>09167</t>
  </si>
  <si>
    <t>EAST DORSET SALT SHED 4</t>
  </si>
  <si>
    <t>09198</t>
  </si>
  <si>
    <t>DORSET STORAGE SHED 6</t>
  </si>
  <si>
    <t>24001</t>
  </si>
  <si>
    <t>RESTROOM/CONCESSION</t>
  </si>
  <si>
    <t>65 EMERALD LAKE LANE</t>
  </si>
  <si>
    <t>EMERALD LAKE STATE PARK</t>
  </si>
  <si>
    <t>24003</t>
  </si>
  <si>
    <t>HELPER'S QUARTERS/NATURE CENTER</t>
  </si>
  <si>
    <t>24004</t>
  </si>
  <si>
    <t>24005</t>
  </si>
  <si>
    <t>RANGER'S RESIDENCE #2</t>
  </si>
  <si>
    <t>374 EMERALD LAKE LANE</t>
  </si>
  <si>
    <t>24006</t>
  </si>
  <si>
    <t>BARN/SHOP</t>
  </si>
  <si>
    <t>24007</t>
  </si>
  <si>
    <t>24009</t>
  </si>
  <si>
    <t>24010</t>
  </si>
  <si>
    <t>24011</t>
  </si>
  <si>
    <t>TOILET BUILDING #5</t>
  </si>
  <si>
    <t>24012</t>
  </si>
  <si>
    <t>24013</t>
  </si>
  <si>
    <t>TOILET BUILDING #7</t>
  </si>
  <si>
    <t>24014</t>
  </si>
  <si>
    <t>24015</t>
  </si>
  <si>
    <t>SHOWER BUILDING A</t>
  </si>
  <si>
    <t>24016</t>
  </si>
  <si>
    <t>SHOWER BUILDING B</t>
  </si>
  <si>
    <t>24018</t>
  </si>
  <si>
    <t>24019</t>
  </si>
  <si>
    <t>COMPOSTING TOILET</t>
  </si>
  <si>
    <t>NEW LOADER STORAGE SHED</t>
  </si>
  <si>
    <t>04009</t>
  </si>
  <si>
    <t>MT SNOW</t>
  </si>
  <si>
    <t>MT. SNOW COMMUNICATION SITE</t>
  </si>
  <si>
    <t>09118</t>
  </si>
  <si>
    <t>DUMMERSTON DISTRICT OFFICE</t>
  </si>
  <si>
    <t>870 US RT. 5</t>
  </si>
  <si>
    <t>DUMMERSTON YARD</t>
  </si>
  <si>
    <t>09119</t>
  </si>
  <si>
    <t>DUMMERSTON GARAGE</t>
  </si>
  <si>
    <t>09120</t>
  </si>
  <si>
    <t>DUMMERSTON STORAGE SHED A</t>
  </si>
  <si>
    <t>09121</t>
  </si>
  <si>
    <t>DUMMERSTON STORAGE SHED B</t>
  </si>
  <si>
    <t>09122</t>
  </si>
  <si>
    <t>DUMMERSTON STORAGE SHED C</t>
  </si>
  <si>
    <t>09123</t>
  </si>
  <si>
    <t>DUMMERSTON SAND SHED 4A</t>
  </si>
  <si>
    <t>09124</t>
  </si>
  <si>
    <t>DUMMERSTON SAND SHED 4B</t>
  </si>
  <si>
    <t>09125</t>
  </si>
  <si>
    <t>DUMMERSTON SAND SHED 4C</t>
  </si>
  <si>
    <t>09126</t>
  </si>
  <si>
    <t>DUMMERSTON SAND SHED 4D</t>
  </si>
  <si>
    <t>09136</t>
  </si>
  <si>
    <t>DUMMERSTON STORAGE SHED D</t>
  </si>
  <si>
    <t>870 US RT 5</t>
  </si>
  <si>
    <t>09955</t>
  </si>
  <si>
    <t>DUMMERSTON SALT SHED 1</t>
  </si>
  <si>
    <t>09956</t>
  </si>
  <si>
    <t>DUMMERSTON SALT SHED 2</t>
  </si>
  <si>
    <t>23601</t>
  </si>
  <si>
    <t>RANGER'S HOUSE</t>
  </si>
  <si>
    <t>DUTTON PINES</t>
  </si>
  <si>
    <t>23602</t>
  </si>
  <si>
    <t>23603</t>
  </si>
  <si>
    <t>TOILET BUILDING</t>
  </si>
  <si>
    <t>23604</t>
  </si>
  <si>
    <t>09612</t>
  </si>
  <si>
    <t>1876 RT 214</t>
  </si>
  <si>
    <t>N. MONTPELIER YARD</t>
  </si>
  <si>
    <t>09613</t>
  </si>
  <si>
    <t>09614</t>
  </si>
  <si>
    <t>SAND SHED</t>
  </si>
  <si>
    <t>09615</t>
  </si>
  <si>
    <t>SALT SHED</t>
  </si>
  <si>
    <t>756 BELVIDERE ROAD</t>
  </si>
  <si>
    <t>EDEN YARD</t>
  </si>
  <si>
    <t>09820</t>
  </si>
  <si>
    <t>EDEN WOOD STORAGE SHED</t>
  </si>
  <si>
    <t>09823</t>
  </si>
  <si>
    <t>EDEN SALT SHED</t>
  </si>
  <si>
    <t>09824</t>
  </si>
  <si>
    <t>EDEN GARAGE</t>
  </si>
  <si>
    <t>20053</t>
  </si>
  <si>
    <t>LOOKOUT TOWER - ELMORE MTN.</t>
  </si>
  <si>
    <t>856 VT RT. 12 S</t>
  </si>
  <si>
    <t>ELMORE STATE PARK</t>
  </si>
  <si>
    <t>23787</t>
  </si>
  <si>
    <t>856 VT RT. 12</t>
  </si>
  <si>
    <t>23788</t>
  </si>
  <si>
    <t>23789</t>
  </si>
  <si>
    <t>23790</t>
  </si>
  <si>
    <t>23791</t>
  </si>
  <si>
    <t>23792</t>
  </si>
  <si>
    <t>23793</t>
  </si>
  <si>
    <t>23794</t>
  </si>
  <si>
    <t>23795</t>
  </si>
  <si>
    <t>23796</t>
  </si>
  <si>
    <t>23797</t>
  </si>
  <si>
    <t>23798</t>
  </si>
  <si>
    <t>23799</t>
  </si>
  <si>
    <t>23800</t>
  </si>
  <si>
    <t>23801</t>
  </si>
  <si>
    <t>23802</t>
  </si>
  <si>
    <t>23803</t>
  </si>
  <si>
    <t>23805</t>
  </si>
  <si>
    <t>23806</t>
  </si>
  <si>
    <t>23807</t>
  </si>
  <si>
    <t>23809</t>
  </si>
  <si>
    <t>23810</t>
  </si>
  <si>
    <t>23811</t>
  </si>
  <si>
    <t>23812</t>
  </si>
  <si>
    <t>23814</t>
  </si>
  <si>
    <t>09149</t>
  </si>
  <si>
    <t>ENOSBURG SAND/SALT SHED 1</t>
  </si>
  <si>
    <t>275 ELM STREET</t>
  </si>
  <si>
    <t>ENOSBURG YARD</t>
  </si>
  <si>
    <t>09173</t>
  </si>
  <si>
    <t>ENOSBURG STORAGE SHED B</t>
  </si>
  <si>
    <t>09174</t>
  </si>
  <si>
    <t>ENOSBURG STORAGE SHED A</t>
  </si>
  <si>
    <t>09806</t>
  </si>
  <si>
    <t>ENOSBURG GARAGE</t>
  </si>
  <si>
    <t>09807</t>
  </si>
  <si>
    <t>ENOSBURG SAND/SALT SHED 2</t>
  </si>
  <si>
    <t>COLD STORAGE</t>
  </si>
  <si>
    <t>Essex Jct Village</t>
  </si>
  <si>
    <t>20003</t>
  </si>
  <si>
    <t>AGENCY OF NATURAL RESOURCES OFC (11)</t>
  </si>
  <si>
    <t>111 WEST ST</t>
  </si>
  <si>
    <t>NR CENTER - ESSEX JUNCTION</t>
  </si>
  <si>
    <t>20004</t>
  </si>
  <si>
    <t>FISH AND WILDLIFE OFFICE (2)</t>
  </si>
  <si>
    <t>20101</t>
  </si>
  <si>
    <t>FORESTRY, PARKS, REC OFFICE</t>
  </si>
  <si>
    <t>20102</t>
  </si>
  <si>
    <t>FLAMMABLE STRG. BUILDING #17</t>
  </si>
  <si>
    <t>111 WEST STREET</t>
  </si>
  <si>
    <t>20107</t>
  </si>
  <si>
    <t>STORAGE GARAGE #12</t>
  </si>
  <si>
    <t>20108</t>
  </si>
  <si>
    <t>VERMONT MONITORING CORP</t>
  </si>
  <si>
    <t>20109</t>
  </si>
  <si>
    <t>MECHANIC/WOODWORK SHOP</t>
  </si>
  <si>
    <t>20110</t>
  </si>
  <si>
    <t>STATE LANDS WORKSHOP</t>
  </si>
  <si>
    <t>20113</t>
  </si>
  <si>
    <t>FOREST PROTECTION WAREHOUSE</t>
  </si>
  <si>
    <t>20115</t>
  </si>
  <si>
    <t>VEHICLE STORAGE BUILDING #19</t>
  </si>
  <si>
    <t>20116</t>
  </si>
  <si>
    <t>WOOD CHIP STRG. BUILDING #20</t>
  </si>
  <si>
    <t>Essex Highway</t>
  </si>
  <si>
    <t>06230</t>
  </si>
  <si>
    <t>RIVER VALLEY THERAPEUTIC RESIDENCE</t>
  </si>
  <si>
    <t>260 WOODSIDE DRIVE EAST</t>
  </si>
  <si>
    <t>RIVER VALLEY THERAPEUTIC</t>
  </si>
  <si>
    <t>06221</t>
  </si>
  <si>
    <t>GYM</t>
  </si>
  <si>
    <t>26 WOODSIDE DRIVE EAST</t>
  </si>
  <si>
    <t>09250</t>
  </si>
  <si>
    <t>FAIR HAVEN WELCOME CENTER</t>
  </si>
  <si>
    <t>US RT. 4EB</t>
  </si>
  <si>
    <t>WELCOME CENTER-FAIR HAVEN</t>
  </si>
  <si>
    <t>09268</t>
  </si>
  <si>
    <t>FAIR HAVEN WEIGH STATION</t>
  </si>
  <si>
    <t>13074</t>
  </si>
  <si>
    <t>FAIR HAVEN FMS #2</t>
  </si>
  <si>
    <t>792 AIRPORT ROAD</t>
  </si>
  <si>
    <t>FAIR HAVEN ARMORY</t>
  </si>
  <si>
    <t>99002</t>
  </si>
  <si>
    <t>FUEL BARN</t>
  </si>
  <si>
    <t>12014</t>
  </si>
  <si>
    <t>CHESTER ARTHUR HISTORIC SITE</t>
  </si>
  <si>
    <t>4588 CHESTER ARTHUR ROAD</t>
  </si>
  <si>
    <t>CHESTER ARTHUR SITE</t>
  </si>
  <si>
    <t>12016</t>
  </si>
  <si>
    <t>PUMP BUILDING</t>
  </si>
  <si>
    <t>12017</t>
  </si>
  <si>
    <t>NORTH FAIRFIELD CHURCH</t>
  </si>
  <si>
    <t>5964 DUFFY HILL ROAD</t>
  </si>
  <si>
    <t>27903</t>
  </si>
  <si>
    <t>FERDINAND CAMP</t>
  </si>
  <si>
    <t>PAUL STREAM ROAD</t>
  </si>
  <si>
    <t>FERDINAND SHOOTING RANGE</t>
  </si>
  <si>
    <t>SOUTH AMERICA POND RD</t>
  </si>
  <si>
    <t>09065</t>
  </si>
  <si>
    <t>FERRISBURG RAILROAD STATION</t>
  </si>
  <si>
    <t>49 PARK LANE</t>
  </si>
  <si>
    <t>RAIL FACILITY-FERRISBURG</t>
  </si>
  <si>
    <t>22901</t>
  </si>
  <si>
    <t>SUPERVISOR RESIDENCE</t>
  </si>
  <si>
    <t>1477 BUTTON BAY ROAD</t>
  </si>
  <si>
    <t>BUTTON BAY STATE PARK</t>
  </si>
  <si>
    <t>22902</t>
  </si>
  <si>
    <t>CCC BUILDING #1</t>
  </si>
  <si>
    <t>22903</t>
  </si>
  <si>
    <t>WORKSHOP</t>
  </si>
  <si>
    <t>22904</t>
  </si>
  <si>
    <t>22905</t>
  </si>
  <si>
    <t>5 BUTTON BAY ROAD</t>
  </si>
  <si>
    <t>22906</t>
  </si>
  <si>
    <t>22907</t>
  </si>
  <si>
    <t>22908</t>
  </si>
  <si>
    <t>RANGER'S RESIDENCE W/GARAGE</t>
  </si>
  <si>
    <t>22909</t>
  </si>
  <si>
    <t>LEANTO STORAGE SHED</t>
  </si>
  <si>
    <t>22910</t>
  </si>
  <si>
    <t>STORAGE BARN #3</t>
  </si>
  <si>
    <t>22911</t>
  </si>
  <si>
    <t>WELCHER NATURE CENTER</t>
  </si>
  <si>
    <t>22912</t>
  </si>
  <si>
    <t>LUMBER STORAGE BUILDING</t>
  </si>
  <si>
    <t>22913</t>
  </si>
  <si>
    <t>STORAGE BARN #2</t>
  </si>
  <si>
    <t>22914</t>
  </si>
  <si>
    <t>22915</t>
  </si>
  <si>
    <t>22916</t>
  </si>
  <si>
    <t>POOL PUMP HOUSE</t>
  </si>
  <si>
    <t>22917</t>
  </si>
  <si>
    <t>STORAGE BARN #4</t>
  </si>
  <si>
    <t>22918</t>
  </si>
  <si>
    <t>POOL</t>
  </si>
  <si>
    <t>22919</t>
  </si>
  <si>
    <t>22920</t>
  </si>
  <si>
    <t>22921</t>
  </si>
  <si>
    <t>22922</t>
  </si>
  <si>
    <t>22923</t>
  </si>
  <si>
    <t>22924</t>
  </si>
  <si>
    <t>22925</t>
  </si>
  <si>
    <t>22926</t>
  </si>
  <si>
    <t>22927</t>
  </si>
  <si>
    <t>22928</t>
  </si>
  <si>
    <t>22929</t>
  </si>
  <si>
    <t>22930</t>
  </si>
  <si>
    <t>22931</t>
  </si>
  <si>
    <t>22932</t>
  </si>
  <si>
    <t>22933</t>
  </si>
  <si>
    <t>22934</t>
  </si>
  <si>
    <t>22935</t>
  </si>
  <si>
    <t>24801</t>
  </si>
  <si>
    <t>WHITE HOUSE</t>
  </si>
  <si>
    <t>787 KINGSLAND BAY SP ROAD</t>
  </si>
  <si>
    <t>KINGSLAND BAY STATE PARK</t>
  </si>
  <si>
    <t>24803</t>
  </si>
  <si>
    <t>THEATER</t>
  </si>
  <si>
    <t>24804</t>
  </si>
  <si>
    <t>24805</t>
  </si>
  <si>
    <t>24807</t>
  </si>
  <si>
    <t>HAWLEY HOUSE</t>
  </si>
  <si>
    <t>24808</t>
  </si>
  <si>
    <t>24809</t>
  </si>
  <si>
    <t>24811</t>
  </si>
  <si>
    <t>FARMHOUSE</t>
  </si>
  <si>
    <t>24813</t>
  </si>
  <si>
    <t>25001</t>
  </si>
  <si>
    <t>FARM HOUSE</t>
  </si>
  <si>
    <t>460 MARSH FARM ROAD</t>
  </si>
  <si>
    <t>LAKE CARMI STATE PARK</t>
  </si>
  <si>
    <t>25002</t>
  </si>
  <si>
    <t>SIGN SHOP</t>
  </si>
  <si>
    <t>25003</t>
  </si>
  <si>
    <t>25004</t>
  </si>
  <si>
    <t>25005</t>
  </si>
  <si>
    <t>25006</t>
  </si>
  <si>
    <t>25007</t>
  </si>
  <si>
    <t>25008</t>
  </si>
  <si>
    <t>25009</t>
  </si>
  <si>
    <t>25010</t>
  </si>
  <si>
    <t>25011</t>
  </si>
  <si>
    <t>25012</t>
  </si>
  <si>
    <t>25013</t>
  </si>
  <si>
    <t>RENTAL CABIN A</t>
  </si>
  <si>
    <t>25014</t>
  </si>
  <si>
    <t>25015</t>
  </si>
  <si>
    <t>RENTAL CABIN B</t>
  </si>
  <si>
    <t>25016</t>
  </si>
  <si>
    <t>25017</t>
  </si>
  <si>
    <t>07001</t>
  </si>
  <si>
    <t>GEORGIA/FAIRFAX N VENDING</t>
  </si>
  <si>
    <t>I-89</t>
  </si>
  <si>
    <t>REST STATION-GEORGIA/FAIRFAX</t>
  </si>
  <si>
    <t>07002</t>
  </si>
  <si>
    <t>GEORGIA/FAIRFAX S VENDING</t>
  </si>
  <si>
    <t>09187</t>
  </si>
  <si>
    <t>GEORGIA GARAGE</t>
  </si>
  <si>
    <t>380 BALLARD ROAD</t>
  </si>
  <si>
    <t>GEORGIA YARD</t>
  </si>
  <si>
    <t>09827</t>
  </si>
  <si>
    <t>GEORGIA/FAIRFAX REST AREA NB</t>
  </si>
  <si>
    <t>09828</t>
  </si>
  <si>
    <t>GEORGIA/FAIRFAX REST AREA SB</t>
  </si>
  <si>
    <t>09965</t>
  </si>
  <si>
    <t>GEORGIA SALT/SAND SHED</t>
  </si>
  <si>
    <t>20070</t>
  </si>
  <si>
    <t>STONE HOUSE</t>
  </si>
  <si>
    <t>STATE FOREST ROAD</t>
  </si>
  <si>
    <t>GRAFTON STONE HOUSE</t>
  </si>
  <si>
    <t>23036</t>
  </si>
  <si>
    <t>RESIDENCE-MANAGER</t>
  </si>
  <si>
    <t>54 WEST SHORE ROAD</t>
  </si>
  <si>
    <t>WEED FISH HATCHERY</t>
  </si>
  <si>
    <t>23037</t>
  </si>
  <si>
    <t>FILTRATION FACILITY</t>
  </si>
  <si>
    <t>23038</t>
  </si>
  <si>
    <t>23043</t>
  </si>
  <si>
    <t>23044</t>
  </si>
  <si>
    <t>SHED</t>
  </si>
  <si>
    <t>23045</t>
  </si>
  <si>
    <t>MILK HOUSE</t>
  </si>
  <si>
    <t>23046</t>
  </si>
  <si>
    <t>HORSE BARN</t>
  </si>
  <si>
    <t>23047</t>
  </si>
  <si>
    <t>23052</t>
  </si>
  <si>
    <t>FISH HATCHERY-MAIN BUILDING</t>
  </si>
  <si>
    <t>23053</t>
  </si>
  <si>
    <t>HATCHERY PUMP HOUSE</t>
  </si>
  <si>
    <t>23054</t>
  </si>
  <si>
    <t>SLUDGE TREATMENT PLANT</t>
  </si>
  <si>
    <t>24210</t>
  </si>
  <si>
    <t>WOOD SHOP</t>
  </si>
  <si>
    <t>36 E SHORE ROAD S</t>
  </si>
  <si>
    <t>GRAND ISLE STATE PARK</t>
  </si>
  <si>
    <t>24301</t>
  </si>
  <si>
    <t>RECREATION BUILDING</t>
  </si>
  <si>
    <t>24302</t>
  </si>
  <si>
    <t>24303</t>
  </si>
  <si>
    <t>24304</t>
  </si>
  <si>
    <t>24305</t>
  </si>
  <si>
    <t>24306</t>
  </si>
  <si>
    <t>24308</t>
  </si>
  <si>
    <t>24310</t>
  </si>
  <si>
    <t>HELPERS QUARTERS</t>
  </si>
  <si>
    <t>24311</t>
  </si>
  <si>
    <t>24312</t>
  </si>
  <si>
    <t>STORAGE BARN</t>
  </si>
  <si>
    <t>24313</t>
  </si>
  <si>
    <t>24314</t>
  </si>
  <si>
    <t>24316</t>
  </si>
  <si>
    <t>24317</t>
  </si>
  <si>
    <t>24318</t>
  </si>
  <si>
    <t>24319</t>
  </si>
  <si>
    <t>99023</t>
  </si>
  <si>
    <t>ASSISTANT MANAGER HOUSE</t>
  </si>
  <si>
    <t>1 FISH HATCHERY ROAD</t>
  </si>
  <si>
    <t>99025</t>
  </si>
  <si>
    <t>ENGINEER HOUSE</t>
  </si>
  <si>
    <t>3 FISH HATCHERY ROAD</t>
  </si>
  <si>
    <t>24110</t>
  </si>
  <si>
    <t>PINE MT WMA BARN</t>
  </si>
  <si>
    <t>POWER SPRING ROAD</t>
  </si>
  <si>
    <t>PINE MT WMA</t>
  </si>
  <si>
    <t>24407</t>
  </si>
  <si>
    <t>RANGER'S RESIDENCE-ST</t>
  </si>
  <si>
    <t>126 BOULDER BEACH ROAD</t>
  </si>
  <si>
    <t>GROTON STATE FOREST</t>
  </si>
  <si>
    <t>24408</t>
  </si>
  <si>
    <t>PARK SHELTER-ST</t>
  </si>
  <si>
    <t>24409</t>
  </si>
  <si>
    <t>TOILET BUILDING #1 AT STILLWATER</t>
  </si>
  <si>
    <t>52 NEW DISCOVERY ROAD</t>
  </si>
  <si>
    <t>24410</t>
  </si>
  <si>
    <t>TOILET BUILDING #2 AT STILLWATER</t>
  </si>
  <si>
    <t>24411</t>
  </si>
  <si>
    <t>SHELTER &amp; TOILET #2-RP</t>
  </si>
  <si>
    <t>526 STATE FOREST ROAD</t>
  </si>
  <si>
    <t>24412</t>
  </si>
  <si>
    <t>RANGER RESIDENCE AT RICKER POND</t>
  </si>
  <si>
    <t>24414</t>
  </si>
  <si>
    <t>TOILET BUILDING #1-RP</t>
  </si>
  <si>
    <t>24415</t>
  </si>
  <si>
    <t>TOILET BUILDING #3 RICKER POND</t>
  </si>
  <si>
    <t>24416</t>
  </si>
  <si>
    <t>TOILET BUILDING #2 BOULDER BEACH</t>
  </si>
  <si>
    <t>440 BOULDER BEACH ROAD</t>
  </si>
  <si>
    <t>24417</t>
  </si>
  <si>
    <t>CONCESSION AT BOULDER BEACH</t>
  </si>
  <si>
    <t>24418</t>
  </si>
  <si>
    <t>RANGER RESIDENCE AT BIG DEER</t>
  </si>
  <si>
    <t>303 BOULDER BEACH ROAD</t>
  </si>
  <si>
    <t>24419</t>
  </si>
  <si>
    <t>TOILET BUILDING #5 AT BIG DEER</t>
  </si>
  <si>
    <t>24420</t>
  </si>
  <si>
    <t>TOILET BUILDING #1-BB</t>
  </si>
  <si>
    <t>24421</t>
  </si>
  <si>
    <t>STAFF RESIDENCE #1 AT BIG DEER</t>
  </si>
  <si>
    <t>24422</t>
  </si>
  <si>
    <t>STAFF RESIDENCE #2 AT BIG DEER</t>
  </si>
  <si>
    <t>24423</t>
  </si>
  <si>
    <t>NATURE CENTER AT BOULDER BEACH</t>
  </si>
  <si>
    <t>329 BOULDER BEACH ROAD</t>
  </si>
  <si>
    <t>RESTROOM BUILDING AT NATURE CENTER</t>
  </si>
  <si>
    <t>24424</t>
  </si>
  <si>
    <t>TOILET BUILDING #3-ST</t>
  </si>
  <si>
    <t>24425</t>
  </si>
  <si>
    <t>CONTACT STATION-ST</t>
  </si>
  <si>
    <t>24430</t>
  </si>
  <si>
    <t>CONTACT STATION - RICKER</t>
  </si>
  <si>
    <t>24432</t>
  </si>
  <si>
    <t>STORAGE SHED - RICKER</t>
  </si>
  <si>
    <t>24433</t>
  </si>
  <si>
    <t>STORAGE SHED-ST</t>
  </si>
  <si>
    <t>24434</t>
  </si>
  <si>
    <t>WOODSHED-RP</t>
  </si>
  <si>
    <t>24435</t>
  </si>
  <si>
    <t>WOODSHED-ST</t>
  </si>
  <si>
    <t>24436</t>
  </si>
  <si>
    <t>GARAGE-BD</t>
  </si>
  <si>
    <t>24439</t>
  </si>
  <si>
    <t>CONCESSION BUILDING-BB</t>
  </si>
  <si>
    <t>24440</t>
  </si>
  <si>
    <t>MERRILL/OTIS CAMP</t>
  </si>
  <si>
    <t>24441</t>
  </si>
  <si>
    <t>BOULDER BEACH CONTACT STATION</t>
  </si>
  <si>
    <t>24442</t>
  </si>
  <si>
    <t>BOULDER BEACH STORAGE SHED</t>
  </si>
  <si>
    <t>24445</t>
  </si>
  <si>
    <t>LAKESIDE CABIN-RP</t>
  </si>
  <si>
    <t>24498</t>
  </si>
  <si>
    <t>SEYON REMOTE CABIN</t>
  </si>
  <si>
    <t>400 SEYON PARK ROAD</t>
  </si>
  <si>
    <t>24499</t>
  </si>
  <si>
    <t>SEYON FISH HATCHERY</t>
  </si>
  <si>
    <t>24500</t>
  </si>
  <si>
    <t>SEYON WOODSHED</t>
  </si>
  <si>
    <t>24501</t>
  </si>
  <si>
    <t>RESIDENCE AT SEYON</t>
  </si>
  <si>
    <t>24502</t>
  </si>
  <si>
    <t>GARAGE-SR</t>
  </si>
  <si>
    <t>24503</t>
  </si>
  <si>
    <t>BARN-SR</t>
  </si>
  <si>
    <t>24504</t>
  </si>
  <si>
    <t>BARN/RESIDENCE AT SEYON</t>
  </si>
  <si>
    <t>24505</t>
  </si>
  <si>
    <t>OLD WHEEL HOUSE-SR</t>
  </si>
  <si>
    <t>24506</t>
  </si>
  <si>
    <t>RICKER POND CABIN 1</t>
  </si>
  <si>
    <t>24507</t>
  </si>
  <si>
    <t>RICKER POND CABIN 2</t>
  </si>
  <si>
    <t>24508</t>
  </si>
  <si>
    <t>RICKER POND CABIN 3</t>
  </si>
  <si>
    <t>24509</t>
  </si>
  <si>
    <t>RICKER POND CABIN 4</t>
  </si>
  <si>
    <t>24510</t>
  </si>
  <si>
    <t>RICKER POND CABIN 5</t>
  </si>
  <si>
    <t>24516</t>
  </si>
  <si>
    <t>24517</t>
  </si>
  <si>
    <t>24518</t>
  </si>
  <si>
    <t>24519</t>
  </si>
  <si>
    <t>24520</t>
  </si>
  <si>
    <t>24521</t>
  </si>
  <si>
    <t>24522</t>
  </si>
  <si>
    <t>24523</t>
  </si>
  <si>
    <t>24524</t>
  </si>
  <si>
    <t>24525</t>
  </si>
  <si>
    <t>24526</t>
  </si>
  <si>
    <t>24527</t>
  </si>
  <si>
    <t>24546</t>
  </si>
  <si>
    <t>FISH SHED</t>
  </si>
  <si>
    <t>24547</t>
  </si>
  <si>
    <t>DOCK</t>
  </si>
  <si>
    <t>80010</t>
  </si>
  <si>
    <t>LEAN TO - BEAR</t>
  </si>
  <si>
    <t>80011</t>
  </si>
  <si>
    <t>LEAN TO - DEER</t>
  </si>
  <si>
    <t>80012</t>
  </si>
  <si>
    <t>LEAN TO - FOX</t>
  </si>
  <si>
    <t>80013</t>
  </si>
  <si>
    <t>LEAN TO - MOOSE</t>
  </si>
  <si>
    <t>80014</t>
  </si>
  <si>
    <t>LEAN TO - PORCUPINE</t>
  </si>
  <si>
    <t>80338</t>
  </si>
  <si>
    <t>LEAN TO - GROUP 13</t>
  </si>
  <si>
    <t>6993 STATE FOREST ROAD</t>
  </si>
  <si>
    <t>80339</t>
  </si>
  <si>
    <t>LEAN TO - GROUP 01</t>
  </si>
  <si>
    <t>80340</t>
  </si>
  <si>
    <t>LEAN TO - GROUP 02</t>
  </si>
  <si>
    <t>80341</t>
  </si>
  <si>
    <t>LEAN TO - GROUP 03</t>
  </si>
  <si>
    <t>80342</t>
  </si>
  <si>
    <t>LEAN TO - GROUP 05</t>
  </si>
  <si>
    <t>80343</t>
  </si>
  <si>
    <t>LEAN TO - GROUP 06</t>
  </si>
  <si>
    <t>80344</t>
  </si>
  <si>
    <t>LEAN TO - GROUP 07</t>
  </si>
  <si>
    <t>80345</t>
  </si>
  <si>
    <t>LEAN TO - GROUP 08</t>
  </si>
  <si>
    <t>80346</t>
  </si>
  <si>
    <t>LEAN TO - GROUP 09</t>
  </si>
  <si>
    <t>80347</t>
  </si>
  <si>
    <t>LEAN TO - GROUP 10</t>
  </si>
  <si>
    <t>80348</t>
  </si>
  <si>
    <t>LEAN TO - GROUP 11</t>
  </si>
  <si>
    <t>80349</t>
  </si>
  <si>
    <t>LEAN TO - GROUP 12</t>
  </si>
  <si>
    <t>80350</t>
  </si>
  <si>
    <t>LEAN TO - GROUP 14</t>
  </si>
  <si>
    <t>80351</t>
  </si>
  <si>
    <t>LEAN TO - GROUP 15</t>
  </si>
  <si>
    <t>80352</t>
  </si>
  <si>
    <t>LEAN TO - GROUP 16</t>
  </si>
  <si>
    <t>80353</t>
  </si>
  <si>
    <t>LEAN TO - GROUP 17</t>
  </si>
  <si>
    <t>80354</t>
  </si>
  <si>
    <t>LEAN TO - GROUP 18</t>
  </si>
  <si>
    <t>80355</t>
  </si>
  <si>
    <t>LEAN TO - GROUP 19</t>
  </si>
  <si>
    <t>80356</t>
  </si>
  <si>
    <t>LEAN TO - GROUP 20</t>
  </si>
  <si>
    <t>80357</t>
  </si>
  <si>
    <t>LEAN TO - GROUP 21</t>
  </si>
  <si>
    <t>80358</t>
  </si>
  <si>
    <t>LEAN TO - GROUP 22</t>
  </si>
  <si>
    <t>80359</t>
  </si>
  <si>
    <t>LEAN TO - GROUP 23</t>
  </si>
  <si>
    <t>80360</t>
  </si>
  <si>
    <t>LEAN TO - GROUP 24</t>
  </si>
  <si>
    <t>80361</t>
  </si>
  <si>
    <t>LEAN TO - GROUP 25</t>
  </si>
  <si>
    <t>80362</t>
  </si>
  <si>
    <t>LEAN TO - GROUP 26</t>
  </si>
  <si>
    <t>80363</t>
  </si>
  <si>
    <t>LEAN TO - GROUP 27</t>
  </si>
  <si>
    <t>80364</t>
  </si>
  <si>
    <t>LEAN TO - REMOTE 12</t>
  </si>
  <si>
    <t>80365</t>
  </si>
  <si>
    <t>LEAN TO - REMOTE 14</t>
  </si>
  <si>
    <t>80366</t>
  </si>
  <si>
    <t>LEAN TO - REMOTE 07</t>
  </si>
  <si>
    <t>80367</t>
  </si>
  <si>
    <t>LEAN TO - REMOTE 08</t>
  </si>
  <si>
    <t>80368</t>
  </si>
  <si>
    <t>LEAN TO - REMOTE 09</t>
  </si>
  <si>
    <t>80369</t>
  </si>
  <si>
    <t>LEAN TO - REMOTE 11</t>
  </si>
  <si>
    <t>80370</t>
  </si>
  <si>
    <t>LEAN TO - REMOTE 13</t>
  </si>
  <si>
    <t>80503</t>
  </si>
  <si>
    <t>LEAN TO - BITTERSWEET</t>
  </si>
  <si>
    <t>80504</t>
  </si>
  <si>
    <t>LEAN TO - ASTER</t>
  </si>
  <si>
    <t>80505</t>
  </si>
  <si>
    <t>LEAN TO - AZALEA</t>
  </si>
  <si>
    <t>80506</t>
  </si>
  <si>
    <t>LEAN TO - BLUET</t>
  </si>
  <si>
    <t>80507</t>
  </si>
  <si>
    <t>LEAN TO - CLEMATIS</t>
  </si>
  <si>
    <t>80508</t>
  </si>
  <si>
    <t>LEAN TO - COLUMBINE</t>
  </si>
  <si>
    <t>80509</t>
  </si>
  <si>
    <t>LEAN TO - DAISY</t>
  </si>
  <si>
    <t>80510</t>
  </si>
  <si>
    <t>LEAN TO - DAPHNE</t>
  </si>
  <si>
    <t>80511</t>
  </si>
  <si>
    <t>LEAN TO - FIREWEED</t>
  </si>
  <si>
    <t>80512</t>
  </si>
  <si>
    <t>LEAN TO - FOXGLOVE</t>
  </si>
  <si>
    <t>80513</t>
  </si>
  <si>
    <t>LEAN TO - IRIS</t>
  </si>
  <si>
    <t>80514</t>
  </si>
  <si>
    <t>LEAN TO - LARKSPUR</t>
  </si>
  <si>
    <t>80515</t>
  </si>
  <si>
    <t>LEAN TO - LAUREL</t>
  </si>
  <si>
    <t>80516</t>
  </si>
  <si>
    <t>LEAN TO - LILAC</t>
  </si>
  <si>
    <t>80517</t>
  </si>
  <si>
    <t>LEAN TO - LILY</t>
  </si>
  <si>
    <t>80518</t>
  </si>
  <si>
    <t>LEAN TO - LUPINE</t>
  </si>
  <si>
    <t>80519</t>
  </si>
  <si>
    <t>LEAN TO - MALLOW</t>
  </si>
  <si>
    <t>80520</t>
  </si>
  <si>
    <t>LEAN TO - MARIGOLD</t>
  </si>
  <si>
    <t>80521</t>
  </si>
  <si>
    <t>LEAN TO - PHLOX</t>
  </si>
  <si>
    <t>80522</t>
  </si>
  <si>
    <t>LEAN TO - POPPY</t>
  </si>
  <si>
    <t>80523</t>
  </si>
  <si>
    <t>LEAN TO - ROSE</t>
  </si>
  <si>
    <t>80524</t>
  </si>
  <si>
    <t>LEAN TO - SPIREA</t>
  </si>
  <si>
    <t>80525</t>
  </si>
  <si>
    <t>LEAN TO - VIOLET</t>
  </si>
  <si>
    <t>80573</t>
  </si>
  <si>
    <t>LEAN TO - CHESTNUT</t>
  </si>
  <si>
    <t>80574</t>
  </si>
  <si>
    <t>LEAN TO - ALDER</t>
  </si>
  <si>
    <t>80575</t>
  </si>
  <si>
    <t>LEAN TO - ASH</t>
  </si>
  <si>
    <t>80576</t>
  </si>
  <si>
    <t>LEAN TO - BALSAM</t>
  </si>
  <si>
    <t>80577</t>
  </si>
  <si>
    <t>LEAN TO - BEECH</t>
  </si>
  <si>
    <t>80578</t>
  </si>
  <si>
    <t>LEAN TO - BIRCH</t>
  </si>
  <si>
    <t>80579</t>
  </si>
  <si>
    <t>LEAN TO - CEDAR</t>
  </si>
  <si>
    <t>80580</t>
  </si>
  <si>
    <t>LEAN TO - CHERRY</t>
  </si>
  <si>
    <t>80581</t>
  </si>
  <si>
    <t>LEAN TO - HAWTHORN</t>
  </si>
  <si>
    <t>80582</t>
  </si>
  <si>
    <t>LEAN TO - HEMLOCK</t>
  </si>
  <si>
    <t>80583</t>
  </si>
  <si>
    <t>LEAN TO - HICKORY</t>
  </si>
  <si>
    <t>80584</t>
  </si>
  <si>
    <t>LEAN TO - HORNBEAM</t>
  </si>
  <si>
    <t>80585</t>
  </si>
  <si>
    <t>LEAN TO - LARCH</t>
  </si>
  <si>
    <t>80586</t>
  </si>
  <si>
    <t>LEAN TO - MAPLE</t>
  </si>
  <si>
    <t>80587</t>
  </si>
  <si>
    <t>LEAN TO - OAK</t>
  </si>
  <si>
    <t>80588</t>
  </si>
  <si>
    <t>LEAN TO - PINE</t>
  </si>
  <si>
    <t>80589</t>
  </si>
  <si>
    <t>LEAN TO - POPLAR</t>
  </si>
  <si>
    <t>80590</t>
  </si>
  <si>
    <t>LEAN TO - SPRUCE</t>
  </si>
  <si>
    <t>80591</t>
  </si>
  <si>
    <t>LEAN TO - TAMARACK</t>
  </si>
  <si>
    <t>07008</t>
  </si>
  <si>
    <t>VENDOR BUILDING</t>
  </si>
  <si>
    <t>WEIGH STATION-GUILFORD</t>
  </si>
  <si>
    <t>07009</t>
  </si>
  <si>
    <t>I-91 N NEAR STATE LINE OF VT</t>
  </si>
  <si>
    <t>09734</t>
  </si>
  <si>
    <t>SOUTHEAST WELCOME CENTER</t>
  </si>
  <si>
    <t>I-91 NB</t>
  </si>
  <si>
    <t>WELCOME CENTER-VERNON</t>
  </si>
  <si>
    <t>09735</t>
  </si>
  <si>
    <t>MAINTENANCE BARN</t>
  </si>
  <si>
    <t>09741</t>
  </si>
  <si>
    <t>STORAGE--INFO KIOSK</t>
  </si>
  <si>
    <t>09742</t>
  </si>
  <si>
    <t>STORAGE--DUMP</t>
  </si>
  <si>
    <t>09743</t>
  </si>
  <si>
    <t>STORAGE--PICNIC</t>
  </si>
  <si>
    <t>24091</t>
  </si>
  <si>
    <t>517 OLD GUILFORD ROAD</t>
  </si>
  <si>
    <t>FORT DUMMER STATE PARK</t>
  </si>
  <si>
    <t>24092</t>
  </si>
  <si>
    <t>24093</t>
  </si>
  <si>
    <t>24094</t>
  </si>
  <si>
    <t>24095</t>
  </si>
  <si>
    <t>24096</t>
  </si>
  <si>
    <t>24097</t>
  </si>
  <si>
    <t>24098</t>
  </si>
  <si>
    <t>24099</t>
  </si>
  <si>
    <t>24100</t>
  </si>
  <si>
    <t>24101</t>
  </si>
  <si>
    <t>24102</t>
  </si>
  <si>
    <t>24103</t>
  </si>
  <si>
    <t>24104</t>
  </si>
  <si>
    <t>24105</t>
  </si>
  <si>
    <t>24106</t>
  </si>
  <si>
    <t>OLD GARAGE</t>
  </si>
  <si>
    <t>24107</t>
  </si>
  <si>
    <t>24108</t>
  </si>
  <si>
    <t>26501</t>
  </si>
  <si>
    <t>SWEET POND RESIDENCE</t>
  </si>
  <si>
    <t>2763 SWEET POND ROAD</t>
  </si>
  <si>
    <t>SWEET POND STATE PARK</t>
  </si>
  <si>
    <t>26502</t>
  </si>
  <si>
    <t>06420</t>
  </si>
  <si>
    <t>82 RAILROAD ROW</t>
  </si>
  <si>
    <t>WHITE RIVER COURTHOUSE</t>
  </si>
  <si>
    <t>09134</t>
  </si>
  <si>
    <t>REGIONAL CONSTRUCTION OFFICE</t>
  </si>
  <si>
    <t>221 BESWICK DRIVE</t>
  </si>
  <si>
    <t>WHITE RIVER YARD</t>
  </si>
  <si>
    <t>09427</t>
  </si>
  <si>
    <t>WHITE RIVER DISTRICT OFFICE</t>
  </si>
  <si>
    <t>09429</t>
  </si>
  <si>
    <t>WHITE RIVER WOOD SHEDS (2 ATTA</t>
  </si>
  <si>
    <t>09430</t>
  </si>
  <si>
    <t>WHITE RIVER STORAGE SHED</t>
  </si>
  <si>
    <t>09431</t>
  </si>
  <si>
    <t>WHITE RIVER GARAGE</t>
  </si>
  <si>
    <t>09445</t>
  </si>
  <si>
    <t>SHED 14</t>
  </si>
  <si>
    <t>09446</t>
  </si>
  <si>
    <t>SHED 13</t>
  </si>
  <si>
    <t>NEW OFFICE BUILDING</t>
  </si>
  <si>
    <t>12067</t>
  </si>
  <si>
    <t>THERON BOYD HOUSE</t>
  </si>
  <si>
    <t>75 HILLSIDE ROAD</t>
  </si>
  <si>
    <t>12068</t>
  </si>
  <si>
    <t>THERON BOYD BARN</t>
  </si>
  <si>
    <t>25901</t>
  </si>
  <si>
    <t>764 DEWEY MILLS ROAD</t>
  </si>
  <si>
    <t>QUECHEE STATE PARK</t>
  </si>
  <si>
    <t>25902</t>
  </si>
  <si>
    <t>5800 US RT 4</t>
  </si>
  <si>
    <t>25903</t>
  </si>
  <si>
    <t>GARAGE BARN</t>
  </si>
  <si>
    <t>25904</t>
  </si>
  <si>
    <t>25905</t>
  </si>
  <si>
    <t>25906</t>
  </si>
  <si>
    <t>09039</t>
  </si>
  <si>
    <t>FRANKLIN COUNTY AIRPORT TERMINAL</t>
  </si>
  <si>
    <t>629 AIRPORT ROAD</t>
  </si>
  <si>
    <t>FRANKLIN COUNTY AIRPORT</t>
  </si>
  <si>
    <t>09336</t>
  </si>
  <si>
    <t>HIGHGATE GARAGE &amp; OFFICE</t>
  </si>
  <si>
    <t>444 AIRPORT ROAD</t>
  </si>
  <si>
    <t>HIGHGATE YARD</t>
  </si>
  <si>
    <t>09337</t>
  </si>
  <si>
    <t>HIGHGATE SALT SHED 11</t>
  </si>
  <si>
    <t>09338</t>
  </si>
  <si>
    <t>HIGHGATE SAND SHED 10</t>
  </si>
  <si>
    <t>09339</t>
  </si>
  <si>
    <t>HIGHGATE STORAGE SHED 2</t>
  </si>
  <si>
    <t>09340</t>
  </si>
  <si>
    <t>HIGHGATE STORAGE SHED 1</t>
  </si>
  <si>
    <t>12025</t>
  </si>
  <si>
    <t>HIGHGATE FALLS PARABOLIC TRUSS</t>
  </si>
  <si>
    <t>VT RT. 207, TOWN HWAY 2</t>
  </si>
  <si>
    <t>99046</t>
  </si>
  <si>
    <t>RENTAL HANGER BUILDING</t>
  </si>
  <si>
    <t>891 AIRPORT ROAD</t>
  </si>
  <si>
    <t>678 AIRPORT ROAD</t>
  </si>
  <si>
    <t>RENTAL PROPERTY</t>
  </si>
  <si>
    <t>62 AIRPORT DRIVE</t>
  </si>
  <si>
    <t>12008</t>
  </si>
  <si>
    <t>BATTLEFIELD VISITOR CENTER</t>
  </si>
  <si>
    <t>5696 MONUMENT HILL ROAD</t>
  </si>
  <si>
    <t>HUBBARDTON BATTLEFIELD</t>
  </si>
  <si>
    <t>12010</t>
  </si>
  <si>
    <t>FULLER BARN</t>
  </si>
  <si>
    <t>12011</t>
  </si>
  <si>
    <t>PAUL HOUSE</t>
  </si>
  <si>
    <t>12013</t>
  </si>
  <si>
    <t>SCHOOL HOUSE</t>
  </si>
  <si>
    <t>5568 MONUMENT HILL ROAD</t>
  </si>
  <si>
    <t>22301</t>
  </si>
  <si>
    <t>1621 BLACK POND ROAD</t>
  </si>
  <si>
    <t>HALF MOON POND STATE PARK</t>
  </si>
  <si>
    <t>22302</t>
  </si>
  <si>
    <t>22303</t>
  </si>
  <si>
    <t>22304</t>
  </si>
  <si>
    <t>22305</t>
  </si>
  <si>
    <t>22306</t>
  </si>
  <si>
    <t>TALL TIMBERS HELPER'S QUARTERS</t>
  </si>
  <si>
    <t>22307</t>
  </si>
  <si>
    <t>22308</t>
  </si>
  <si>
    <t>CABIN 1 (DRAGONFLY)</t>
  </si>
  <si>
    <t>22309</t>
  </si>
  <si>
    <t>CABIN 2 (CRICKET)</t>
  </si>
  <si>
    <t>22310</t>
  </si>
  <si>
    <t>CABIN 3 (BUTTERFLY)</t>
  </si>
  <si>
    <t>22311</t>
  </si>
  <si>
    <t>CABIN 4 (CATEPILLAR)</t>
  </si>
  <si>
    <t>22312</t>
  </si>
  <si>
    <t>CABIN 5 (BEETLE)</t>
  </si>
  <si>
    <t>Hyde Park Village</t>
  </si>
  <si>
    <t>06630</t>
  </si>
  <si>
    <t>252 MAIN STREET (KENGAR)</t>
  </si>
  <si>
    <t>252 MAIN STREET</t>
  </si>
  <si>
    <t>FORMER KENGAR BUILDING</t>
  </si>
  <si>
    <t>06632</t>
  </si>
  <si>
    <t>LAMOILLE COURTHOUSE STATE OFFICES</t>
  </si>
  <si>
    <t>154 MAIN ST</t>
  </si>
  <si>
    <t>CONTACT STATION GRRSP</t>
  </si>
  <si>
    <t>1394 GREEN RIVER DAM ROAD</t>
  </si>
  <si>
    <t>GREEN RIVER RESERVOIR STATE PARK</t>
  </si>
  <si>
    <t>Solar Photovoltaic System</t>
  </si>
  <si>
    <t>GM TRAILHEAD COMPOST TOILET #1</t>
  </si>
  <si>
    <t>GM TRAILHEAD COMPOST TOILET #2</t>
  </si>
  <si>
    <t>Storage Building</t>
  </si>
  <si>
    <t>IRA CAMP</t>
  </si>
  <si>
    <t>1841 BIRDSEYE ROAD</t>
  </si>
  <si>
    <t>1122 VT RT. 14</t>
  </si>
  <si>
    <t>IRASBURG YARD</t>
  </si>
  <si>
    <t>09913</t>
  </si>
  <si>
    <t>IRASBURG GARAGE</t>
  </si>
  <si>
    <t>09914</t>
  </si>
  <si>
    <t>IRASBURG STORAGE SHED A</t>
  </si>
  <si>
    <t>09940</t>
  </si>
  <si>
    <t>IRASBURG SALT SHED 2</t>
  </si>
  <si>
    <t>09941</t>
  </si>
  <si>
    <t>IRASBURG STORAGE SHED B</t>
  </si>
  <si>
    <t>09969</t>
  </si>
  <si>
    <t>IRASBURG SALT SHED 1</t>
  </si>
  <si>
    <t>09213</t>
  </si>
  <si>
    <t>JAMAICA WOOD SHED</t>
  </si>
  <si>
    <t>232 VT RT. 30</t>
  </si>
  <si>
    <t>JAMAICA YARD</t>
  </si>
  <si>
    <t>09214</t>
  </si>
  <si>
    <t>JAMAICA SALT SHED</t>
  </si>
  <si>
    <t>09215</t>
  </si>
  <si>
    <t>JAMAICA GARAGE</t>
  </si>
  <si>
    <t>24601</t>
  </si>
  <si>
    <t>48 SALMON HOLE LANE</t>
  </si>
  <si>
    <t>JAMAICA STATE PARK</t>
  </si>
  <si>
    <t>24602</t>
  </si>
  <si>
    <t>24603</t>
  </si>
  <si>
    <t>24604</t>
  </si>
  <si>
    <t>24605</t>
  </si>
  <si>
    <t>PUMP HOUSE &amp; STORAGE</t>
  </si>
  <si>
    <t>24606</t>
  </si>
  <si>
    <t>24607</t>
  </si>
  <si>
    <t>24608</t>
  </si>
  <si>
    <t>WOOD SHED</t>
  </si>
  <si>
    <t>24609</t>
  </si>
  <si>
    <t>24610</t>
  </si>
  <si>
    <t>24611</t>
  </si>
  <si>
    <t>24612</t>
  </si>
  <si>
    <t>24613</t>
  </si>
  <si>
    <t>24614</t>
  </si>
  <si>
    <t>24615</t>
  </si>
  <si>
    <t>24616</t>
  </si>
  <si>
    <t>24617</t>
  </si>
  <si>
    <t>24618</t>
  </si>
  <si>
    <t>24619</t>
  </si>
  <si>
    <t>24620</t>
  </si>
  <si>
    <t>24621</t>
  </si>
  <si>
    <t>24622</t>
  </si>
  <si>
    <t>24623</t>
  </si>
  <si>
    <t>24624</t>
  </si>
  <si>
    <t>24176</t>
  </si>
  <si>
    <t>34 GIFFORD WOODS ROAD</t>
  </si>
  <si>
    <t>GIFFORD WOODS STATE PARK</t>
  </si>
  <si>
    <t>24177</t>
  </si>
  <si>
    <t>24178</t>
  </si>
  <si>
    <t>24179</t>
  </si>
  <si>
    <t>24180</t>
  </si>
  <si>
    <t>24181</t>
  </si>
  <si>
    <t>24182</t>
  </si>
  <si>
    <t>24183</t>
  </si>
  <si>
    <t>24184</t>
  </si>
  <si>
    <t>24185</t>
  </si>
  <si>
    <t>24186</t>
  </si>
  <si>
    <t>24187</t>
  </si>
  <si>
    <t>24188</t>
  </si>
  <si>
    <t>24189</t>
  </si>
  <si>
    <t>24190</t>
  </si>
  <si>
    <t>24191</t>
  </si>
  <si>
    <t>24192</t>
  </si>
  <si>
    <t>24193</t>
  </si>
  <si>
    <t>24194</t>
  </si>
  <si>
    <t>24195</t>
  </si>
  <si>
    <t>24196</t>
  </si>
  <si>
    <t>24197</t>
  </si>
  <si>
    <t>24198</t>
  </si>
  <si>
    <t>24199</t>
  </si>
  <si>
    <t>24200</t>
  </si>
  <si>
    <t>LOOKOUT</t>
  </si>
  <si>
    <t>24201</t>
  </si>
  <si>
    <t>24202</t>
  </si>
  <si>
    <t>24203</t>
  </si>
  <si>
    <t>24204</t>
  </si>
  <si>
    <t>24205</t>
  </si>
  <si>
    <t>GIFFORD WOODS DISTRICT SHOP</t>
  </si>
  <si>
    <t>515 VT RT. 100</t>
  </si>
  <si>
    <t>24206</t>
  </si>
  <si>
    <t>24207</t>
  </si>
  <si>
    <t>SHED #2</t>
  </si>
  <si>
    <t>24208</t>
  </si>
  <si>
    <t>WOODSHED NEAR HOUSE</t>
  </si>
  <si>
    <t>24209</t>
  </si>
  <si>
    <t>09224</t>
  </si>
  <si>
    <t>LONDONDERRY GARAGE</t>
  </si>
  <si>
    <t>158 DERRY WOODS ROAD</t>
  </si>
  <si>
    <t>LONDONDERRY YARD</t>
  </si>
  <si>
    <t>09225</t>
  </si>
  <si>
    <t>LONDONDERRY SAND SHED</t>
  </si>
  <si>
    <t>09246</t>
  </si>
  <si>
    <t>LONDONDERRY SALT SHED</t>
  </si>
  <si>
    <t>09257</t>
  </si>
  <si>
    <t>LONDONDERRY COLD STORAGE</t>
  </si>
  <si>
    <t>24700</t>
  </si>
  <si>
    <t>1756 LITTLE POND ROAD</t>
  </si>
  <si>
    <t>LOWELL LAKE STATE PARK</t>
  </si>
  <si>
    <t>24701</t>
  </si>
  <si>
    <t>ACTIVITY BUILDING</t>
  </si>
  <si>
    <t>1099 LOWELL LAKE ROAD</t>
  </si>
  <si>
    <t>24702</t>
  </si>
  <si>
    <t>CABIN #1</t>
  </si>
  <si>
    <t>24703</t>
  </si>
  <si>
    <t>GARAGE (4 BAY)</t>
  </si>
  <si>
    <t>24704</t>
  </si>
  <si>
    <t>STORAGE BARN (SAWMILL)</t>
  </si>
  <si>
    <t>24705</t>
  </si>
  <si>
    <t>24706</t>
  </si>
  <si>
    <t>ISLAND CAMP</t>
  </si>
  <si>
    <t>24707</t>
  </si>
  <si>
    <t>CABIN #2</t>
  </si>
  <si>
    <t>24708</t>
  </si>
  <si>
    <t>CABIN #3</t>
  </si>
  <si>
    <t>24709</t>
  </si>
  <si>
    <t>CABIN #4</t>
  </si>
  <si>
    <t>24710</t>
  </si>
  <si>
    <t>CABIN #5</t>
  </si>
  <si>
    <t>24711</t>
  </si>
  <si>
    <t>CABIN #6</t>
  </si>
  <si>
    <t>24712</t>
  </si>
  <si>
    <t>CABIN #7</t>
  </si>
  <si>
    <t>24713</t>
  </si>
  <si>
    <t>CABIN #8</t>
  </si>
  <si>
    <t>24714</t>
  </si>
  <si>
    <t>CABIN #9</t>
  </si>
  <si>
    <t>24715</t>
  </si>
  <si>
    <t>CABIN #10</t>
  </si>
  <si>
    <t>24716</t>
  </si>
  <si>
    <t>CABIN #11</t>
  </si>
  <si>
    <t>24717</t>
  </si>
  <si>
    <t>BATHHOUSE #1</t>
  </si>
  <si>
    <t>24718</t>
  </si>
  <si>
    <t>BATHHOUSE #2</t>
  </si>
  <si>
    <t>FUEL STORAGE</t>
  </si>
  <si>
    <t>09984</t>
  </si>
  <si>
    <t>LUDLOW 5-BAY GARAGE</t>
  </si>
  <si>
    <t>91 VT RT. 100 N</t>
  </si>
  <si>
    <t>LUDLOW YARD</t>
  </si>
  <si>
    <t>09985</t>
  </si>
  <si>
    <t>LUDLOW SALT SHED 1</t>
  </si>
  <si>
    <t>09986</t>
  </si>
  <si>
    <t>LUDLOW SALT SHED 2</t>
  </si>
  <si>
    <t>09987</t>
  </si>
  <si>
    <t>LUDLOW STORAGE SHED A</t>
  </si>
  <si>
    <t>09988</t>
  </si>
  <si>
    <t>LUDLOW STORAGE SHED B</t>
  </si>
  <si>
    <t>20056</t>
  </si>
  <si>
    <t>OKEMO STATE FOREST TOWER</t>
  </si>
  <si>
    <t>OKEMO STATE FOREST</t>
  </si>
  <si>
    <t>Ludlow Village</t>
  </si>
  <si>
    <t>09060</t>
  </si>
  <si>
    <t>LUDLOW RAILROAD STATION</t>
  </si>
  <si>
    <t>BRIDGE STREET</t>
  </si>
  <si>
    <t>09261</t>
  </si>
  <si>
    <t>LUNENBURG STORAGE SHED</t>
  </si>
  <si>
    <t>31 KIMBALL ROAD</t>
  </si>
  <si>
    <t>LUNENBURG YARD</t>
  </si>
  <si>
    <t>09700</t>
  </si>
  <si>
    <t>NEW VEHICLE STORAGE BLDG</t>
  </si>
  <si>
    <t>31 KIMBALL RD</t>
  </si>
  <si>
    <t>09714</t>
  </si>
  <si>
    <t>LUNENBURG WOOD SHED</t>
  </si>
  <si>
    <t>09715</t>
  </si>
  <si>
    <t>LUNENBURG GARAGE</t>
  </si>
  <si>
    <t>09716</t>
  </si>
  <si>
    <t>LUNENBURG SALT SHED</t>
  </si>
  <si>
    <t>09964</t>
  </si>
  <si>
    <t>LUNENBURG SAND SHED</t>
  </si>
  <si>
    <t>09972</t>
  </si>
  <si>
    <t>LUNENBURG HOUSE SHED 1</t>
  </si>
  <si>
    <t>09973</t>
  </si>
  <si>
    <t>LUNENBURG HOUSE SHED 2</t>
  </si>
  <si>
    <t>Lyndonville Highway</t>
  </si>
  <si>
    <t>07005</t>
  </si>
  <si>
    <t>LYNDONVILLE VENDING</t>
  </si>
  <si>
    <t>REST STATION-LYNDON</t>
  </si>
  <si>
    <t>09032</t>
  </si>
  <si>
    <t>AIRPORT TERMINAL AND HANGAR</t>
  </si>
  <si>
    <t>2107 PUDDING HILL ROAD</t>
  </si>
  <si>
    <t>CALEDONIA COUNTY AIRPORT</t>
  </si>
  <si>
    <t>09033</t>
  </si>
  <si>
    <t>LYNDONVILLE SCHOOLHOUSE BUILDING</t>
  </si>
  <si>
    <t>2165 PUDDING HILL ROAD</t>
  </si>
  <si>
    <t>09034</t>
  </si>
  <si>
    <t>NEW CAP BUILDING</t>
  </si>
  <si>
    <t>09262</t>
  </si>
  <si>
    <t>SALT SHED 1</t>
  </si>
  <si>
    <t>1630 GILMAN ROAD</t>
  </si>
  <si>
    <t>LYNDON YARD</t>
  </si>
  <si>
    <t>09263</t>
  </si>
  <si>
    <t>SALT SHED 3</t>
  </si>
  <si>
    <t>09264</t>
  </si>
  <si>
    <t>NEW SALT SHED 2</t>
  </si>
  <si>
    <t>Lyndonville Village</t>
  </si>
  <si>
    <t>09283</t>
  </si>
  <si>
    <t>LYNDON FREIGHT HOUSE</t>
  </si>
  <si>
    <t>1000 BROAD ST.</t>
  </si>
  <si>
    <t>RAIL FACILITY--LYNDON</t>
  </si>
  <si>
    <t>09708</t>
  </si>
  <si>
    <t>09709</t>
  </si>
  <si>
    <t>09710</t>
  </si>
  <si>
    <t>LYNDONVILLE WOOD SHED</t>
  </si>
  <si>
    <t>09711</t>
  </si>
  <si>
    <t>STORAGE SHED A</t>
  </si>
  <si>
    <t>09712</t>
  </si>
  <si>
    <t>OLD SALT SHED 2</t>
  </si>
  <si>
    <t>09713</t>
  </si>
  <si>
    <t>09740</t>
  </si>
  <si>
    <t>13020</t>
  </si>
  <si>
    <t>LYNDONVILLE ARMORY</t>
  </si>
  <si>
    <t>4 HIGH STREET</t>
  </si>
  <si>
    <t>13021</t>
  </si>
  <si>
    <t>OMS BUILDING</t>
  </si>
  <si>
    <t>286 HILL STREET</t>
  </si>
  <si>
    <t>13045</t>
  </si>
  <si>
    <t>LYNDONVILLE ARMORY STORAGE</t>
  </si>
  <si>
    <t>99021</t>
  </si>
  <si>
    <t>LYNDONVILLE HEMTT STORAGE SHELTER</t>
  </si>
  <si>
    <t>25101</t>
  </si>
  <si>
    <t>PERSONNEL QUARTERS</t>
  </si>
  <si>
    <t>61 BEACH ROAD</t>
  </si>
  <si>
    <t>MAIDSTONE STATE PARK</t>
  </si>
  <si>
    <t>25102</t>
  </si>
  <si>
    <t>4858 MAIDSTONE LAKE ROAD</t>
  </si>
  <si>
    <t>25103</t>
  </si>
  <si>
    <t>BATHHOUSE &amp; TOILET</t>
  </si>
  <si>
    <t>88 BEACH ROAD</t>
  </si>
  <si>
    <t>25104</t>
  </si>
  <si>
    <t>STORAGE BARN &amp; GARAGE</t>
  </si>
  <si>
    <t>66 BEACH ROAD</t>
  </si>
  <si>
    <t>25105</t>
  </si>
  <si>
    <t>75 BEACH ROAD</t>
  </si>
  <si>
    <t>25106</t>
  </si>
  <si>
    <t>168 BEACH ROAD</t>
  </si>
  <si>
    <t>25107</t>
  </si>
  <si>
    <t>TOILET BUILDING 3</t>
  </si>
  <si>
    <t>5967 MAIDSTONE LAKE ROAD</t>
  </si>
  <si>
    <t>25108</t>
  </si>
  <si>
    <t>TOILET BUILDING 4</t>
  </si>
  <si>
    <t>25109</t>
  </si>
  <si>
    <t>TOILET BUILDING 5</t>
  </si>
  <si>
    <t>25110</t>
  </si>
  <si>
    <t>TOILET BUILDING 7</t>
  </si>
  <si>
    <t>LEAN-TO SPRUCE</t>
  </si>
  <si>
    <t>LEAN-TO MAPLE</t>
  </si>
  <si>
    <t>LEAN-TO CEDAR</t>
  </si>
  <si>
    <t>LEAN-TO BEECH</t>
  </si>
  <si>
    <t>LEAN-TO BALSAM</t>
  </si>
  <si>
    <t>LEAN-TO PINE</t>
  </si>
  <si>
    <t>LEAN-TO HEMLOCK</t>
  </si>
  <si>
    <t>LEAN-TO ASH</t>
  </si>
  <si>
    <t>LEAN-TO CHERRY</t>
  </si>
  <si>
    <t>LEAN-TO OAK</t>
  </si>
  <si>
    <t>LEAN-TO POPLAR</t>
  </si>
  <si>
    <t>LEAN-TO LARCH</t>
  </si>
  <si>
    <t>LEAN-TO WILLOW</t>
  </si>
  <si>
    <t>LEAN-TO ASPEN</t>
  </si>
  <si>
    <t>LEAN-TO CHESTNUT</t>
  </si>
  <si>
    <t>LEAN-TO APPLE</t>
  </si>
  <si>
    <t>LEAN-TO ELM</t>
  </si>
  <si>
    <t>LEAN-TO ALDER</t>
  </si>
  <si>
    <t>LEAN-TO BIRCH</t>
  </si>
  <si>
    <t>LEAN-TO LOCUST</t>
  </si>
  <si>
    <t>LEAN-TO HICKORY</t>
  </si>
  <si>
    <t>LEAN-TO HORNBEAM</t>
  </si>
  <si>
    <t>ADD24</t>
  </si>
  <si>
    <t>LEAN-TO WALNUT</t>
  </si>
  <si>
    <t>ADD25</t>
  </si>
  <si>
    <t>LEAN-TO SYCAMORE</t>
  </si>
  <si>
    <t>ADD26</t>
  </si>
  <si>
    <t>LEAN-TO  BASSWOOD</t>
  </si>
  <si>
    <t>ADD27</t>
  </si>
  <si>
    <t>LEAN-TO FIR</t>
  </si>
  <si>
    <t>ADD28</t>
  </si>
  <si>
    <t>LEAN-TO SUMAC</t>
  </si>
  <si>
    <t>ADD29</t>
  </si>
  <si>
    <t>LEAN-TO HACKBERRY</t>
  </si>
  <si>
    <t>ADD30</t>
  </si>
  <si>
    <t>LEAN-TO WHITE BIRCH</t>
  </si>
  <si>
    <t>ADD31</t>
  </si>
  <si>
    <t>LEAN-TO YEW</t>
  </si>
  <si>
    <t>ADD32</t>
  </si>
  <si>
    <t>LEAN-TO CALPA</t>
  </si>
  <si>
    <t>ADD33</t>
  </si>
  <si>
    <t>LEAN-TO DOGWOOD</t>
  </si>
  <si>
    <t>ADD34</t>
  </si>
  <si>
    <t>LEAN-TO BOXELDER</t>
  </si>
  <si>
    <t>ADD35</t>
  </si>
  <si>
    <t>LEAN-TO JUNIPER</t>
  </si>
  <si>
    <t>ADD36</t>
  </si>
  <si>
    <t>LEAN-TO HAWTHORN</t>
  </si>
  <si>
    <t>ADD37</t>
  </si>
  <si>
    <t>LEAN-TO TAMARACK</t>
  </si>
  <si>
    <t>ADD38</t>
  </si>
  <si>
    <t>LEAN-TO SHADBLOW</t>
  </si>
  <si>
    <t>25111</t>
  </si>
  <si>
    <t>ASST. RANGER'S RESIDENCE</t>
  </si>
  <si>
    <t>5956 MAIDSTONE LAKE ROAD</t>
  </si>
  <si>
    <t>25113</t>
  </si>
  <si>
    <t>25114</t>
  </si>
  <si>
    <t>25115</t>
  </si>
  <si>
    <t>PUMPHOUSE #3</t>
  </si>
  <si>
    <t>25116</t>
  </si>
  <si>
    <t>NATURALIST MUSEUM</t>
  </si>
  <si>
    <t>25117</t>
  </si>
  <si>
    <t>LIFE GUARD SHED</t>
  </si>
  <si>
    <t>27750</t>
  </si>
  <si>
    <t>BECKWORTH HOUSE</t>
  </si>
  <si>
    <t>134 BULLHEAD POND ROAD</t>
  </si>
  <si>
    <t>BECKWORTH PLACE</t>
  </si>
  <si>
    <t>27751</t>
  </si>
  <si>
    <t>UTILITY BUILDING</t>
  </si>
  <si>
    <t>09212</t>
  </si>
  <si>
    <t>MARLBORO GARAGE</t>
  </si>
  <si>
    <t>4952 VT RT. 9</t>
  </si>
  <si>
    <t>MARLBORO YARD</t>
  </si>
  <si>
    <t>99044</t>
  </si>
  <si>
    <t>MARLBORO SALT SHED</t>
  </si>
  <si>
    <t>09188</t>
  </si>
  <si>
    <t>MENDON SAND SHED 6A</t>
  </si>
  <si>
    <t>84 US RT. 4</t>
  </si>
  <si>
    <t>MENDON YARD</t>
  </si>
  <si>
    <t>09189</t>
  </si>
  <si>
    <t>MENDON BRIDGE STORAGE A</t>
  </si>
  <si>
    <t>09190</t>
  </si>
  <si>
    <t>MENDON BRIDGE STORAGE B</t>
  </si>
  <si>
    <t>09287</t>
  </si>
  <si>
    <t>MENDON SALT SHED 6C</t>
  </si>
  <si>
    <t>09288</t>
  </si>
  <si>
    <t>MENDON SAND SHED 6B</t>
  </si>
  <si>
    <t>09301</t>
  </si>
  <si>
    <t>MENDON EQUIPMENT SHED</t>
  </si>
  <si>
    <t>09302</t>
  </si>
  <si>
    <t>MENDON GARAGE-TRAFFIC SHOP</t>
  </si>
  <si>
    <t>06240</t>
  </si>
  <si>
    <t>MAHADY COURTHOUSE</t>
  </si>
  <si>
    <t>7 MAHADY COURT STREET</t>
  </si>
  <si>
    <t>09129</t>
  </si>
  <si>
    <t>HANGAR (LEASED TO GREEN MTN AVIONICS)</t>
  </si>
  <si>
    <t>467 AIRPORT ROAD</t>
  </si>
  <si>
    <t>MIDDLEBURY AIRPORT</t>
  </si>
  <si>
    <t>09130</t>
  </si>
  <si>
    <t>MIDDLEBURY TERMINAL/HANGAR</t>
  </si>
  <si>
    <t>09247</t>
  </si>
  <si>
    <t>MIDDLEBURY SALT SHED 1</t>
  </si>
  <si>
    <t>341 CREEK ROAD</t>
  </si>
  <si>
    <t>MIDDLEBURY YARD</t>
  </si>
  <si>
    <t>09248</t>
  </si>
  <si>
    <t>MIDDLEBURY SALT SHED 2</t>
  </si>
  <si>
    <t>09514</t>
  </si>
  <si>
    <t>09515</t>
  </si>
  <si>
    <t>MIDDLEBURY STORAGE A</t>
  </si>
  <si>
    <t>09518</t>
  </si>
  <si>
    <t>MIDDLEBURY STATE GARAGE</t>
  </si>
  <si>
    <t>99049</t>
  </si>
  <si>
    <t>MIDDLEBURY AIRPORT SRE BUILDING</t>
  </si>
  <si>
    <t>COLD STORAGE 2</t>
  </si>
  <si>
    <t>06250</t>
  </si>
  <si>
    <t>CENTRAL SERVICES</t>
  </si>
  <si>
    <t>1078 US ROUTE 2</t>
  </si>
  <si>
    <t>STATE POLICE - MIDDLESEX (A)</t>
  </si>
  <si>
    <t>06251</t>
  </si>
  <si>
    <t>RADIO &amp; COMM. SHOP</t>
  </si>
  <si>
    <t>409 US ROUTE 2</t>
  </si>
  <si>
    <t>STATE POLICE - MIDDLESEX (B)</t>
  </si>
  <si>
    <t>06252</t>
  </si>
  <si>
    <t>06253</t>
  </si>
  <si>
    <t>06256</t>
  </si>
  <si>
    <t>06257</t>
  </si>
  <si>
    <t>Temporary Secure Facility</t>
  </si>
  <si>
    <t>1076 US ROUTE 2</t>
  </si>
  <si>
    <t>TEMP SECURE FACILITY</t>
  </si>
  <si>
    <t>09237</t>
  </si>
  <si>
    <t>STORAGE SHED E</t>
  </si>
  <si>
    <t>1170 US ROUTE 2</t>
  </si>
  <si>
    <t>MIDDLESEX YARD</t>
  </si>
  <si>
    <t>09249</t>
  </si>
  <si>
    <t>MIDDLESEX STORAGE SHED</t>
  </si>
  <si>
    <t>09289</t>
  </si>
  <si>
    <t>MIDDLESEX STORAGE SHED A</t>
  </si>
  <si>
    <t>09602</t>
  </si>
  <si>
    <t>MIDDLESEX GARAGE</t>
  </si>
  <si>
    <t>09603</t>
  </si>
  <si>
    <t>MIDDLESEX SALT SHED</t>
  </si>
  <si>
    <t>09604</t>
  </si>
  <si>
    <t>09605</t>
  </si>
  <si>
    <t>09606</t>
  </si>
  <si>
    <t>09607</t>
  </si>
  <si>
    <t>MIDDLESEX STORAGE SHED B</t>
  </si>
  <si>
    <t>1170 US RT. 2</t>
  </si>
  <si>
    <t>26201</t>
  </si>
  <si>
    <t>PERSONNEL QUARTERS #1</t>
  </si>
  <si>
    <t>1215 US RT. 2</t>
  </si>
  <si>
    <t>SAND BAR STATE PARK</t>
  </si>
  <si>
    <t>26202</t>
  </si>
  <si>
    <t>CCC BATHHOUSE</t>
  </si>
  <si>
    <t>26203</t>
  </si>
  <si>
    <t>BATHHOUSE EAST</t>
  </si>
  <si>
    <t>26205</t>
  </si>
  <si>
    <t>PERSONNEL QUARTERS #2</t>
  </si>
  <si>
    <t>26206</t>
  </si>
  <si>
    <t>26207</t>
  </si>
  <si>
    <t>26208</t>
  </si>
  <si>
    <t>27502</t>
  </si>
  <si>
    <t>OLD FOREMAN'S RESIDENCE</t>
  </si>
  <si>
    <t>50 GRAVELLE ROAD</t>
  </si>
  <si>
    <t>SAND BAR WMA</t>
  </si>
  <si>
    <t>27503</t>
  </si>
  <si>
    <t>27504</t>
  </si>
  <si>
    <t>STORAGE SHED - BOATS</t>
  </si>
  <si>
    <t>27505</t>
  </si>
  <si>
    <t>LONG SHED</t>
  </si>
  <si>
    <t>27506</t>
  </si>
  <si>
    <t>27507</t>
  </si>
  <si>
    <t>OFFICE &amp; GARAGE</t>
  </si>
  <si>
    <t>27508</t>
  </si>
  <si>
    <t>OIL HOUSE</t>
  </si>
  <si>
    <t>27509</t>
  </si>
  <si>
    <t>27510</t>
  </si>
  <si>
    <t>FIELD EQUIP STORAGE</t>
  </si>
  <si>
    <t>09974</t>
  </si>
  <si>
    <t>MONTGOMERY GARAGE</t>
  </si>
  <si>
    <t>706 N. MAIN STREET</t>
  </si>
  <si>
    <t>MONTGOMERY YARD</t>
  </si>
  <si>
    <t>09975</t>
  </si>
  <si>
    <t>BRINE/FUEL CANOPY</t>
  </si>
  <si>
    <t>01030</t>
  </si>
  <si>
    <t>5 GREEN MOUNTAIN DRIVE</t>
  </si>
  <si>
    <t>CAPITOL COMPLEX</t>
  </si>
  <si>
    <t>Montpelier DID</t>
  </si>
  <si>
    <t>06001</t>
  </si>
  <si>
    <t>2 GOVERNOR AIKEN AVE</t>
  </si>
  <si>
    <t>2 GOVENOR AIKEN AVE</t>
  </si>
  <si>
    <t>06002</t>
  </si>
  <si>
    <t>4 GOVERNOR AIKEN AVE</t>
  </si>
  <si>
    <t>4 GOVENOR AIKEN AVE</t>
  </si>
  <si>
    <t>06003</t>
  </si>
  <si>
    <t>1 BALDWIN STREET</t>
  </si>
  <si>
    <t>1 BALDWIN ST</t>
  </si>
  <si>
    <t>06004</t>
  </si>
  <si>
    <t>6 BALDWIN STREET</t>
  </si>
  <si>
    <t>6 BALDWIN ST</t>
  </si>
  <si>
    <t>06005</t>
  </si>
  <si>
    <t>9 BALDWIN STREET</t>
  </si>
  <si>
    <t>9 BALDWIN ST</t>
  </si>
  <si>
    <t>06006</t>
  </si>
  <si>
    <t>10 BALDWIN STREET</t>
  </si>
  <si>
    <t>10 BALDWIN ST</t>
  </si>
  <si>
    <t>06007</t>
  </si>
  <si>
    <t>12 BALDWIN STREET</t>
  </si>
  <si>
    <t>12 BALDWIN ST</t>
  </si>
  <si>
    <t>06008</t>
  </si>
  <si>
    <t>13 BALDWIN STREET</t>
  </si>
  <si>
    <t>13 BALDWIN ST</t>
  </si>
  <si>
    <t>06009</t>
  </si>
  <si>
    <t>14-16 BALDWIN STREET</t>
  </si>
  <si>
    <t>14-16 BALDWIN ST</t>
  </si>
  <si>
    <t>06011</t>
  </si>
  <si>
    <t>112 STATE STREET</t>
  </si>
  <si>
    <t>112 STATE ST</t>
  </si>
  <si>
    <t>06013</t>
  </si>
  <si>
    <t>10 TAYLOR (SHOP &amp; STORAGE)</t>
  </si>
  <si>
    <t>10 TAYLOR ST</t>
  </si>
  <si>
    <t>06014</t>
  </si>
  <si>
    <t>109 STATE STREET-INCLUDING CONNECTOR</t>
  </si>
  <si>
    <t>109 STATE ST</t>
  </si>
  <si>
    <t>06015</t>
  </si>
  <si>
    <t>110 STATE STREET</t>
  </si>
  <si>
    <t>110 STATE ST</t>
  </si>
  <si>
    <t>06016</t>
  </si>
  <si>
    <t>111 STATE STREET</t>
  </si>
  <si>
    <t>111 STATE ST</t>
  </si>
  <si>
    <t>06018</t>
  </si>
  <si>
    <t>115 STATE STREET-ANNEX</t>
  </si>
  <si>
    <t>115 STATE ST</t>
  </si>
  <si>
    <t>06019</t>
  </si>
  <si>
    <t>116 STATE STREET</t>
  </si>
  <si>
    <t>116 STATE ST</t>
  </si>
  <si>
    <t>06020</t>
  </si>
  <si>
    <t>120 STATE STREET</t>
  </si>
  <si>
    <t>120 STATE ST</t>
  </si>
  <si>
    <t>06021</t>
  </si>
  <si>
    <t>122 STATE STREET (BOILER PLANT)</t>
  </si>
  <si>
    <t>122 STATE ST</t>
  </si>
  <si>
    <t>06022</t>
  </si>
  <si>
    <t>126 STATE STREET</t>
  </si>
  <si>
    <t>126 STATE ST</t>
  </si>
  <si>
    <t>06023</t>
  </si>
  <si>
    <t>128 STATE STREET</t>
  </si>
  <si>
    <t>128 STATE ST</t>
  </si>
  <si>
    <t>06024</t>
  </si>
  <si>
    <t>132 STATE STREET</t>
  </si>
  <si>
    <t>132 STATE ST</t>
  </si>
  <si>
    <t>06025</t>
  </si>
  <si>
    <t>133 STATE STREET</t>
  </si>
  <si>
    <t>133 STATE ST</t>
  </si>
  <si>
    <t>06026</t>
  </si>
  <si>
    <t>134 STATE STREET</t>
  </si>
  <si>
    <t>134 STATE ST</t>
  </si>
  <si>
    <t>06027</t>
  </si>
  <si>
    <t>136 STATE STREET</t>
  </si>
  <si>
    <t>136 STATE ST</t>
  </si>
  <si>
    <t>06028</t>
  </si>
  <si>
    <t>13 GREEN MOUNTAIN DRIVE</t>
  </si>
  <si>
    <t>06029</t>
  </si>
  <si>
    <t>15 GREEN MOUNTAIN DRIVE</t>
  </si>
  <si>
    <t>06030</t>
  </si>
  <si>
    <t>118 STATE STREET</t>
  </si>
  <si>
    <t>118 STATE ST</t>
  </si>
  <si>
    <t>06032</t>
  </si>
  <si>
    <t>144 STATE STREET</t>
  </si>
  <si>
    <t>144 STATE ST</t>
  </si>
  <si>
    <t>06034</t>
  </si>
  <si>
    <t>132 STATE STREET (SHOP &amp; STOR.)</t>
  </si>
  <si>
    <t>132 R STATE STREET</t>
  </si>
  <si>
    <t>09061</t>
  </si>
  <si>
    <t>OFFICE/STORAGE BUILDING</t>
  </si>
  <si>
    <t>453 STONECUTTERS WAY</t>
  </si>
  <si>
    <t>MONTPELIER RAIL FACILITY</t>
  </si>
  <si>
    <t>09011</t>
  </si>
  <si>
    <t>MORRISVILLE AIRPORT TERMINAL</t>
  </si>
  <si>
    <t>2305 LAPORTE ROAD</t>
  </si>
  <si>
    <t>MORRISVILLE-STOWE AIRPORT</t>
  </si>
  <si>
    <t>09012</t>
  </si>
  <si>
    <t>MORRISVILLE ELECTRIC CONTROL</t>
  </si>
  <si>
    <t>09013</t>
  </si>
  <si>
    <t>RADIO SHED</t>
  </si>
  <si>
    <t>09275</t>
  </si>
  <si>
    <t>MORRISVILLE AIRPORT HEATED SHED</t>
  </si>
  <si>
    <t>09276</t>
  </si>
  <si>
    <t>MORRISVILLE FBO HANGAR</t>
  </si>
  <si>
    <t>09609</t>
  </si>
  <si>
    <t>MORRISVILLE GARAGE</t>
  </si>
  <si>
    <t>643 BROOKLYN STREET</t>
  </si>
  <si>
    <t>MORRISVILLE YARD</t>
  </si>
  <si>
    <t>09610</t>
  </si>
  <si>
    <t>MORRISVILLE WOOD SHED</t>
  </si>
  <si>
    <t>09611</t>
  </si>
  <si>
    <t>MORRISVILLE SALT/SAND SHED 1</t>
  </si>
  <si>
    <t>09627</t>
  </si>
  <si>
    <t>MORRISVILLE SALT/SAND SHED 2</t>
  </si>
  <si>
    <t>09963</t>
  </si>
  <si>
    <t>MORRISVILLE STORAGE SHED</t>
  </si>
  <si>
    <t>Morrisville Village</t>
  </si>
  <si>
    <t>13022</t>
  </si>
  <si>
    <t>MORRISVILLE ARMORY</t>
  </si>
  <si>
    <t>45 FARR AVENUE</t>
  </si>
  <si>
    <t>13046</t>
  </si>
  <si>
    <t>MORRISVILLE ARMORY STORAGE</t>
  </si>
  <si>
    <t>06242</t>
  </si>
  <si>
    <t>DPS BUILDING</t>
  </si>
  <si>
    <t>2490 ETHAN ALLEN HIGHWAY</t>
  </si>
  <si>
    <t>NEW HAVEN PUBLIC SAFETY</t>
  </si>
  <si>
    <t>06243</t>
  </si>
  <si>
    <t>06244</t>
  </si>
  <si>
    <t>REMOTE RADIO BUILDING</t>
  </si>
  <si>
    <t>09185</t>
  </si>
  <si>
    <t>NEW HAVEN SALT SHED</t>
  </si>
  <si>
    <t>490 MAIN STREET</t>
  </si>
  <si>
    <t>NEW HAVEN YARD</t>
  </si>
  <si>
    <t>09512</t>
  </si>
  <si>
    <t>NEW HAVEN GARAGE</t>
  </si>
  <si>
    <t>09513</t>
  </si>
  <si>
    <t>NEW HAVEN STORAGE SHED B</t>
  </si>
  <si>
    <t>09519</t>
  </si>
  <si>
    <t>NEW HAVEN SAND SHED NO. 2</t>
  </si>
  <si>
    <t>09520</t>
  </si>
  <si>
    <t>NEW HAVEN STORAGE SHED A</t>
  </si>
  <si>
    <t>12057</t>
  </si>
  <si>
    <t>NEW HAVEN JUNCTION RR STATION</t>
  </si>
  <si>
    <t>5450 ETHAN ALLEN HIGHWAY</t>
  </si>
  <si>
    <t>27101</t>
  </si>
  <si>
    <t>60 ABBOTT HILL RD</t>
  </si>
  <si>
    <t>BALD HILL HATCHERY</t>
  </si>
  <si>
    <t>27102</t>
  </si>
  <si>
    <t>27103</t>
  </si>
  <si>
    <t>27104</t>
  </si>
  <si>
    <t>27105</t>
  </si>
  <si>
    <t>LOWER QUONSET HUT</t>
  </si>
  <si>
    <t>27106</t>
  </si>
  <si>
    <t>SPRING WATER BUILDING</t>
  </si>
  <si>
    <t>60 ABBOTT HILL ROAD</t>
  </si>
  <si>
    <t>27107</t>
  </si>
  <si>
    <t>UPPER QUONSET HUT</t>
  </si>
  <si>
    <t>27108</t>
  </si>
  <si>
    <t>FILTER BUILDING</t>
  </si>
  <si>
    <t>27109</t>
  </si>
  <si>
    <t>TROUT PRODUCTION BUILDING</t>
  </si>
  <si>
    <t>W River Highway</t>
  </si>
  <si>
    <t>Wells River Village</t>
  </si>
  <si>
    <t>09721</t>
  </si>
  <si>
    <t>BOLTONVILLE GARAGE</t>
  </si>
  <si>
    <t>1992 US RT. 302</t>
  </si>
  <si>
    <t>BOLTONVILLE YARD</t>
  </si>
  <si>
    <t>09722</t>
  </si>
  <si>
    <t>BOLTONVILLE STORAGE SHED</t>
  </si>
  <si>
    <t>09723</t>
  </si>
  <si>
    <t>BOLTONVILLE WOOD SHED</t>
  </si>
  <si>
    <t>Newbury Highway</t>
  </si>
  <si>
    <t>09736</t>
  </si>
  <si>
    <t>NEWBURY SALT SHED</t>
  </si>
  <si>
    <t>249 INDUSTRIAL PARK ROAD</t>
  </si>
  <si>
    <t>NEWBURY YARD</t>
  </si>
  <si>
    <t>09737</t>
  </si>
  <si>
    <t>NEWBURY SAND SHED</t>
  </si>
  <si>
    <t>09738</t>
  </si>
  <si>
    <t>NEWBURY STORAGE SHED</t>
  </si>
  <si>
    <t>NEWBURY GARAGE</t>
  </si>
  <si>
    <t>04005</t>
  </si>
  <si>
    <t/>
  </si>
  <si>
    <t>NEWFANE HILL COMMUNICATIONS SITE</t>
  </si>
  <si>
    <t>COLD STORAGE A6003</t>
  </si>
  <si>
    <t>540 UNION STREET</t>
  </si>
  <si>
    <t>NEWPORT ARMORY</t>
  </si>
  <si>
    <t>06260</t>
  </si>
  <si>
    <t>DIST. COURT &amp; OFFICE BLDG</t>
  </si>
  <si>
    <t>217 MAIN STREET</t>
  </si>
  <si>
    <t>DISTRICT COURT-NEWPORT</t>
  </si>
  <si>
    <t>06261</t>
  </si>
  <si>
    <t>NSCF (A-1 ADMIN)</t>
  </si>
  <si>
    <t>2559 GLEN ROAD</t>
  </si>
  <si>
    <t>NSCF</t>
  </si>
  <si>
    <t>06263</t>
  </si>
  <si>
    <t>NSCF (A-2 ADMIN/SEG/DINING)</t>
  </si>
  <si>
    <t>06264</t>
  </si>
  <si>
    <t>NSCF (B-BUILDING-GYM)</t>
  </si>
  <si>
    <t>06265</t>
  </si>
  <si>
    <t>NSCF (LIVING UNIT C)</t>
  </si>
  <si>
    <t>06266</t>
  </si>
  <si>
    <t>100 MAIN STREET</t>
  </si>
  <si>
    <t>HEBARD OFFICE BUILDING</t>
  </si>
  <si>
    <t>06267</t>
  </si>
  <si>
    <t>NSCF (LIVING UNIT D)</t>
  </si>
  <si>
    <t>06268</t>
  </si>
  <si>
    <t>NSCF VCI BUILDING 1</t>
  </si>
  <si>
    <t>06530</t>
  </si>
  <si>
    <t>NSCF (LIVING UNIT E)</t>
  </si>
  <si>
    <t>06531</t>
  </si>
  <si>
    <t>NSCF VCI 2</t>
  </si>
  <si>
    <t>06532</t>
  </si>
  <si>
    <t>NSCF GRINDER BUILDING</t>
  </si>
  <si>
    <t>06533</t>
  </si>
  <si>
    <t>NSCF (GARAGE)</t>
  </si>
  <si>
    <t>13023</t>
  </si>
  <si>
    <t>13047</t>
  </si>
  <si>
    <t>NEWPORT ARMORY STORAGE</t>
  </si>
  <si>
    <t>06269</t>
  </si>
  <si>
    <t>POLE BARN</t>
  </si>
  <si>
    <t>06262</t>
  </si>
  <si>
    <t>North Bennington</t>
  </si>
  <si>
    <t>09280</t>
  </si>
  <si>
    <t>BENNINGTON RAIL SEC. HOUSE 1</t>
  </si>
  <si>
    <t>HOUGHTON STREET</t>
  </si>
  <si>
    <t>RAIL FACILITY-BENNINGTON</t>
  </si>
  <si>
    <t>09281</t>
  </si>
  <si>
    <t>BENNINGTON RAIL SEC. HOUSE 2</t>
  </si>
  <si>
    <t>NORTH BENNINGTON AOT STORAGE</t>
  </si>
  <si>
    <t>10 DEPOT STREET</t>
  </si>
  <si>
    <t>09812</t>
  </si>
  <si>
    <t>NORTH HERO GARAGE</t>
  </si>
  <si>
    <t>185 STATION ROAD</t>
  </si>
  <si>
    <t>NORTH HERO YARD</t>
  </si>
  <si>
    <t>09813</t>
  </si>
  <si>
    <t>NORTH HERO WOOD SHED</t>
  </si>
  <si>
    <t>09814</t>
  </si>
  <si>
    <t>NORTH HERO SALT SHED</t>
  </si>
  <si>
    <t>09815</t>
  </si>
  <si>
    <t>NORTH HERO STORAGE SHED</t>
  </si>
  <si>
    <t>24901</t>
  </si>
  <si>
    <t>KNIGHT TAVERN</t>
  </si>
  <si>
    <t>44 KNIGHT POINT ROAD</t>
  </si>
  <si>
    <t>KNIGHT POINT STATE PARK</t>
  </si>
  <si>
    <t>24902</t>
  </si>
  <si>
    <t>24903</t>
  </si>
  <si>
    <t>MEN'S TOILET</t>
  </si>
  <si>
    <t>24904</t>
  </si>
  <si>
    <t>24906</t>
  </si>
  <si>
    <t>24907</t>
  </si>
  <si>
    <t>24908</t>
  </si>
  <si>
    <t>KNIGHT ISLAND</t>
  </si>
  <si>
    <t>KNIGHT ISLAND STATE PARK</t>
  </si>
  <si>
    <t>24909</t>
  </si>
  <si>
    <t>24910</t>
  </si>
  <si>
    <t>TOILET BUILDING-WOMEN</t>
  </si>
  <si>
    <t>25801</t>
  </si>
  <si>
    <t>3803 LAKEVIEW DRIVE</t>
  </si>
  <si>
    <t>NORTH HERO STATE PARK</t>
  </si>
  <si>
    <t>25802</t>
  </si>
  <si>
    <t>25803</t>
  </si>
  <si>
    <t>25804</t>
  </si>
  <si>
    <t>25805</t>
  </si>
  <si>
    <t>25806</t>
  </si>
  <si>
    <t>25807</t>
  </si>
  <si>
    <t>25808</t>
  </si>
  <si>
    <t>25809</t>
  </si>
  <si>
    <t>25810</t>
  </si>
  <si>
    <t>INFORMATION STATION</t>
  </si>
  <si>
    <t>BRINE STORAGE</t>
  </si>
  <si>
    <t>09618</t>
  </si>
  <si>
    <t>ORANGE SALT SHED</t>
  </si>
  <si>
    <t>30 RESERVOIR ROAD</t>
  </si>
  <si>
    <t>ORANGE YARD</t>
  </si>
  <si>
    <t>99045</t>
  </si>
  <si>
    <t>ORANGE GARAGE</t>
  </si>
  <si>
    <t>99007</t>
  </si>
  <si>
    <t>HINMAN SETTLER ROAD</t>
  </si>
  <si>
    <t>BROWNINGTON COMMUNICATION SITE</t>
  </si>
  <si>
    <t>12076</t>
  </si>
  <si>
    <t>MT. INDEPENDENCE VISITOR CENTER</t>
  </si>
  <si>
    <t>497 MOUNT INDEPENDENCE ROAD</t>
  </si>
  <si>
    <t>MT. INDEPENDENCE</t>
  </si>
  <si>
    <t>12079</t>
  </si>
  <si>
    <t>MT. INDEPENDENCE MAINTENANCE SHED</t>
  </si>
  <si>
    <t>24401</t>
  </si>
  <si>
    <t>RANGER RESIDENCE NEW DISCOVERY</t>
  </si>
  <si>
    <t>24402</t>
  </si>
  <si>
    <t>TOILET BUILDING #1-ND</t>
  </si>
  <si>
    <t>24403</t>
  </si>
  <si>
    <t>TOILET BUILDING #2 ND</t>
  </si>
  <si>
    <t>24405</t>
  </si>
  <si>
    <t>SHELTER AT OSMORE</t>
  </si>
  <si>
    <t>24406</t>
  </si>
  <si>
    <t>SHELTER AT OWLS HEAD</t>
  </si>
  <si>
    <t>24426</t>
  </si>
  <si>
    <t>CARPENTRY SHOP</t>
  </si>
  <si>
    <t>1636 VT RT. 232</t>
  </si>
  <si>
    <t>24427</t>
  </si>
  <si>
    <t>REGIONAL SHOP OFFICE</t>
  </si>
  <si>
    <t>24428</t>
  </si>
  <si>
    <t>GARAGE-ND</t>
  </si>
  <si>
    <t>24429</t>
  </si>
  <si>
    <t>WOODSHED-ND</t>
  </si>
  <si>
    <t>24431</t>
  </si>
  <si>
    <t>BLACKSMITH SHED</t>
  </si>
  <si>
    <t>24437</t>
  </si>
  <si>
    <t>MAINTENANCE/STORAGE BARN</t>
  </si>
  <si>
    <t>24438</t>
  </si>
  <si>
    <t>LUMBER STORAGE SHED</t>
  </si>
  <si>
    <t>24443</t>
  </si>
  <si>
    <t>PUMPHOUSE</t>
  </si>
  <si>
    <t>24444</t>
  </si>
  <si>
    <t>CONTACT STATION-ND</t>
  </si>
  <si>
    <t>24446</t>
  </si>
  <si>
    <t>NEW DISCOVERY STORAGE BUILDING</t>
  </si>
  <si>
    <t>24447</t>
  </si>
  <si>
    <t>OWL'S HEAD TOILET BUILDING</t>
  </si>
  <si>
    <t>24448</t>
  </si>
  <si>
    <t>OWL'S HEAD OCTAGON BUILDING</t>
  </si>
  <si>
    <t>24511</t>
  </si>
  <si>
    <t>FIREWOOD STORAGE BUILDING</t>
  </si>
  <si>
    <t>06270</t>
  </si>
  <si>
    <t>DOCTORS HOUSE</t>
  </si>
  <si>
    <t>197 ACADEMY ROAD</t>
  </si>
  <si>
    <t>PITTSFORD TRAINING SCHOOL</t>
  </si>
  <si>
    <t>06271</t>
  </si>
  <si>
    <t>EAST COTTAGE</t>
  </si>
  <si>
    <t>317 ACADEMY ROAD</t>
  </si>
  <si>
    <t>06272</t>
  </si>
  <si>
    <t>FIREHOUSE</t>
  </si>
  <si>
    <t>92 DORFNER ROAD</t>
  </si>
  <si>
    <t>06273</t>
  </si>
  <si>
    <t>SCENARIO BUILDING (NEXT TO BGS)</t>
  </si>
  <si>
    <t>438 ACADEMY ROAD</t>
  </si>
  <si>
    <t>06274</t>
  </si>
  <si>
    <t>06275</t>
  </si>
  <si>
    <t>GREEN STORAGE BUILDING</t>
  </si>
  <si>
    <t>347 ACADEMY ROAD</t>
  </si>
  <si>
    <t>06276</t>
  </si>
  <si>
    <t>TRAINING BUILDING &amp; GYM</t>
  </si>
  <si>
    <t>06277</t>
  </si>
  <si>
    <t>WEST COTTAGE</t>
  </si>
  <si>
    <t>06278</t>
  </si>
  <si>
    <t>MAINTENANCE BUILDING</t>
  </si>
  <si>
    <t>405 ACADEMY ROAD</t>
  </si>
  <si>
    <t>06280</t>
  </si>
  <si>
    <t>SMOKE &amp; BURN BUILDING</t>
  </si>
  <si>
    <t>59 DAVISON DRIVE</t>
  </si>
  <si>
    <t>06281</t>
  </si>
  <si>
    <t>COLD STORAGE (POLE BARN)</t>
  </si>
  <si>
    <t>62 DORFNER ROAD</t>
  </si>
  <si>
    <t>06283</t>
  </si>
  <si>
    <t>OUTDOOR FIRING RANGE</t>
  </si>
  <si>
    <t>47 DORFNER ROAD</t>
  </si>
  <si>
    <t>06284</t>
  </si>
  <si>
    <t>WAREHOUSE (BEHIND FIREHOUSE)</t>
  </si>
  <si>
    <t>82 DORFNER ROAD</t>
  </si>
  <si>
    <t>06285</t>
  </si>
  <si>
    <t>RED BARN</t>
  </si>
  <si>
    <t>442 ACADEMY ROAD</t>
  </si>
  <si>
    <t>06286</t>
  </si>
  <si>
    <t>RED STORAGE BUILDING</t>
  </si>
  <si>
    <t>448 ACADEMY ROAD</t>
  </si>
  <si>
    <t>06287</t>
  </si>
  <si>
    <t>OLD GENERATOR BUILDING</t>
  </si>
  <si>
    <t>06288</t>
  </si>
  <si>
    <t>93 DAVISON DRIVE</t>
  </si>
  <si>
    <t>06289</t>
  </si>
  <si>
    <t>DOG KENNEL</t>
  </si>
  <si>
    <t>361 ACADEMY ROAD</t>
  </si>
  <si>
    <t>06292</t>
  </si>
  <si>
    <t>MOBIL FIRING RANGE</t>
  </si>
  <si>
    <t>32 DORFNER ROAD</t>
  </si>
  <si>
    <t>12049</t>
  </si>
  <si>
    <t>HAMMOND COVERED BRIDGE</t>
  </si>
  <si>
    <t>TOWN HWAY 1</t>
  </si>
  <si>
    <t>06801</t>
  </si>
  <si>
    <t>NEW BURN BUILDING</t>
  </si>
  <si>
    <t>20058</t>
  </si>
  <si>
    <t>SPRUCE LOOKOUT TOWER</t>
  </si>
  <si>
    <t>12026</t>
  </si>
  <si>
    <t>ALDRICH TOURIST SHOP</t>
  </si>
  <si>
    <t>3780 VT RT. 100A</t>
  </si>
  <si>
    <t>CALVIN COOLIDGE HOMESTEAD</t>
  </si>
  <si>
    <t>12027</t>
  </si>
  <si>
    <t>ALDRICH ASH HOUSE</t>
  </si>
  <si>
    <t>249 COOLIDGE MEMORIAL ROAD</t>
  </si>
  <si>
    <t>12028</t>
  </si>
  <si>
    <t>ADRICH SHOWER SHACK</t>
  </si>
  <si>
    <t>12029</t>
  </si>
  <si>
    <t>JOHNSON FARM SHED</t>
  </si>
  <si>
    <t>384 MESSER HILL ROAD</t>
  </si>
  <si>
    <t>12030</t>
  </si>
  <si>
    <t>JOHNSON FARM MILKHOUSE</t>
  </si>
  <si>
    <t>12031</t>
  </si>
  <si>
    <t>CHEESE FACTORY</t>
  </si>
  <si>
    <t>3780 VT RT 100A</t>
  </si>
  <si>
    <t>12032</t>
  </si>
  <si>
    <t>ALDRICH TOURIST CABIN #2</t>
  </si>
  <si>
    <t>12033</t>
  </si>
  <si>
    <t>ALDRICH TOURIST CABIN #3</t>
  </si>
  <si>
    <t>12034</t>
  </si>
  <si>
    <t>COOLIDGE HOMESTEAD/BARN</t>
  </si>
  <si>
    <t>12035</t>
  </si>
  <si>
    <t>BIRTHPLACE/GENERAL STORE</t>
  </si>
  <si>
    <t>12036</t>
  </si>
  <si>
    <t>WILDER HOUSE RESTAURANT</t>
  </si>
  <si>
    <t>12037</t>
  </si>
  <si>
    <t>PRESIDENT CALVIN COOLIDGE MUSEUM AND EDUCATION CENTER</t>
  </si>
  <si>
    <t>12038</t>
  </si>
  <si>
    <t>WILDER BARN - FARMERS MUSEUM</t>
  </si>
  <si>
    <t>12039</t>
  </si>
  <si>
    <t>ALDRICH HOUSE AND BARN</t>
  </si>
  <si>
    <t>12040</t>
  </si>
  <si>
    <t>12041</t>
  </si>
  <si>
    <t>JOHNSON FARMHOUSE</t>
  </si>
  <si>
    <t>196 MESSER HILL ROAD</t>
  </si>
  <si>
    <t>12042</t>
  </si>
  <si>
    <t>JOHNSON FARM GARAGE</t>
  </si>
  <si>
    <t>12043</t>
  </si>
  <si>
    <t>12044</t>
  </si>
  <si>
    <t>BROWN HOUSE - CARETAKERS HOME</t>
  </si>
  <si>
    <t>2780 VT RT 100A</t>
  </si>
  <si>
    <t>12045</t>
  </si>
  <si>
    <t>CHICKEN COOP</t>
  </si>
  <si>
    <t>12046</t>
  </si>
  <si>
    <t>12061</t>
  </si>
  <si>
    <t>ALDRICH TOURIST CABIN #1</t>
  </si>
  <si>
    <t>12071</t>
  </si>
  <si>
    <t>BLANCHARD BARN</t>
  </si>
  <si>
    <t>12072</t>
  </si>
  <si>
    <t>BLANCHARD MILKHOUSE</t>
  </si>
  <si>
    <t>12073</t>
  </si>
  <si>
    <t>BLANCHARD ASH HOUSE</t>
  </si>
  <si>
    <t>12082</t>
  </si>
  <si>
    <t>WHEY STORAGE BUILDING</t>
  </si>
  <si>
    <t>12083</t>
  </si>
  <si>
    <t>ICE HOUSE</t>
  </si>
  <si>
    <t>12084</t>
  </si>
  <si>
    <t>WILDER HORSE BARN</t>
  </si>
  <si>
    <t>23102</t>
  </si>
  <si>
    <t>STORAGE BARN-PINNEY HOLLOW</t>
  </si>
  <si>
    <t>46 RANGER'S ROAD</t>
  </si>
  <si>
    <t>COOLIDGE STATE PARK</t>
  </si>
  <si>
    <t>23103</t>
  </si>
  <si>
    <t>RANGER'S RESIDENCE-BRADLEY HILL</t>
  </si>
  <si>
    <t>855 COOLIDGE STATE PARK ROAD</t>
  </si>
  <si>
    <t>23104</t>
  </si>
  <si>
    <t>STORAGE BARN-BRADLEY HILL</t>
  </si>
  <si>
    <t>KILLINGTON</t>
  </si>
  <si>
    <t>23106</t>
  </si>
  <si>
    <t>KILLINGTON BASE LODGE</t>
  </si>
  <si>
    <t>4563 KILLINGTON ROAD</t>
  </si>
  <si>
    <t>23107</t>
  </si>
  <si>
    <t>TOILET BUILDING #3-AREA B</t>
  </si>
  <si>
    <t>23108</t>
  </si>
  <si>
    <t>PARK SHELTER-BRADLEY HILL</t>
  </si>
  <si>
    <t>23109</t>
  </si>
  <si>
    <t>TOILET BUILDING#4-BRADLEY HILL</t>
  </si>
  <si>
    <t>23110</t>
  </si>
  <si>
    <t>TOILET BUILDING #2-AREA A</t>
  </si>
  <si>
    <t>23111</t>
  </si>
  <si>
    <t>TOILET BUILDING #1-AREA A</t>
  </si>
  <si>
    <t>23112</t>
  </si>
  <si>
    <t>23113</t>
  </si>
  <si>
    <t>OLD BLACKSMITH SHOP</t>
  </si>
  <si>
    <t>23115</t>
  </si>
  <si>
    <t>RESIDENCE-PINNEY HOLLOW</t>
  </si>
  <si>
    <t>23116</t>
  </si>
  <si>
    <t>STONE HOUSE NORTHAM</t>
  </si>
  <si>
    <t>SHREWSBURY ROAD</t>
  </si>
  <si>
    <t>23117</t>
  </si>
  <si>
    <t>KILLINGTON LOOKOUT TOWER</t>
  </si>
  <si>
    <t>23118</t>
  </si>
  <si>
    <t>KILLINGTON RADIO BLDG. &amp; QRTS.</t>
  </si>
  <si>
    <t>23201</t>
  </si>
  <si>
    <t>2016 SCOUT CAMP ROAD</t>
  </si>
  <si>
    <t>CAMP PLYMOUTH</t>
  </si>
  <si>
    <t>23202</t>
  </si>
  <si>
    <t>1960 SCOUT CAMP ROAD</t>
  </si>
  <si>
    <t>23203</t>
  </si>
  <si>
    <t>23204</t>
  </si>
  <si>
    <t>CHERRY CABIN (RENTAL)</t>
  </si>
  <si>
    <t>1979 SCOUT CAMP ROAD</t>
  </si>
  <si>
    <t>23205</t>
  </si>
  <si>
    <t>23206</t>
  </si>
  <si>
    <t>APPLE CABIN (RENTAL)</t>
  </si>
  <si>
    <t>1963 SCOUT CAMP ROAD</t>
  </si>
  <si>
    <t>23207</t>
  </si>
  <si>
    <t>23208</t>
  </si>
  <si>
    <t>23209</t>
  </si>
  <si>
    <t>LARGE PICNIC SHELTER</t>
  </si>
  <si>
    <t>23210</t>
  </si>
  <si>
    <t>SMALL PICNIC SHELTER</t>
  </si>
  <si>
    <t>23211</t>
  </si>
  <si>
    <t>23212</t>
  </si>
  <si>
    <t>23815</t>
  </si>
  <si>
    <t>MAPLE CABIN (RENTAL)</t>
  </si>
  <si>
    <t>1951 SCOUT CAMP ROAD</t>
  </si>
  <si>
    <t>23816</t>
  </si>
  <si>
    <t>BIRCH CABIN (RENTAL)</t>
  </si>
  <si>
    <t>1945 SCOUT CAMP ROAD</t>
  </si>
  <si>
    <t>99013</t>
  </si>
  <si>
    <t>COMMUNICATIONS TOWER</t>
  </si>
  <si>
    <t>99057</t>
  </si>
  <si>
    <t>JANEY SCHREIBER MEMORIAL NATURE CENTER</t>
  </si>
  <si>
    <t>99058</t>
  </si>
  <si>
    <t>99059</t>
  </si>
  <si>
    <t>26101</t>
  </si>
  <si>
    <t>3034 VT RT. 30S</t>
  </si>
  <si>
    <t>LAKE ST. CATHERINE STATE PARK</t>
  </si>
  <si>
    <t>26102</t>
  </si>
  <si>
    <t>26103</t>
  </si>
  <si>
    <t>26104</t>
  </si>
  <si>
    <t>26105</t>
  </si>
  <si>
    <t>HELPER'S QUARTERS #1</t>
  </si>
  <si>
    <t>26106</t>
  </si>
  <si>
    <t>HELPER'S QUARTERS #2</t>
  </si>
  <si>
    <t>26107</t>
  </si>
  <si>
    <t>26108</t>
  </si>
  <si>
    <t>26109</t>
  </si>
  <si>
    <t>26110</t>
  </si>
  <si>
    <t>STORAGE/SHOP</t>
  </si>
  <si>
    <t>26112</t>
  </si>
  <si>
    <t>09211</t>
  </si>
  <si>
    <t>PUTNEY WEIGH STATION SB</t>
  </si>
  <si>
    <t>WEIGH STATION-PUTNEY</t>
  </si>
  <si>
    <t>Randolph FD (VTC)</t>
  </si>
  <si>
    <t>06105</t>
  </si>
  <si>
    <t>VAEL LABORATORY BUILDING</t>
  </si>
  <si>
    <t>163 ADMIN DRIVE</t>
  </si>
  <si>
    <t>VAEL</t>
  </si>
  <si>
    <t>06546</t>
  </si>
  <si>
    <t>VETERAN'S CEMETERY CHAPEL</t>
  </si>
  <si>
    <t>FURNACE ROAD</t>
  </si>
  <si>
    <t>VETERAN'S CEMETERY</t>
  </si>
  <si>
    <t>07004</t>
  </si>
  <si>
    <t>RANDOLPH S VENDING</t>
  </si>
  <si>
    <t>I-89 S</t>
  </si>
  <si>
    <t>REST STATION-RANDOLPH</t>
  </si>
  <si>
    <t>09195</t>
  </si>
  <si>
    <t>SHED 2</t>
  </si>
  <si>
    <t>100 BETTIS ROAD</t>
  </si>
  <si>
    <t>RANDOLPH YARD</t>
  </si>
  <si>
    <t>09196</t>
  </si>
  <si>
    <t>SHED 1</t>
  </si>
  <si>
    <t>09197</t>
  </si>
  <si>
    <t>RANDOLPH STORAGE SHED</t>
  </si>
  <si>
    <t>09435</t>
  </si>
  <si>
    <t>RANDOLPH GARAGE</t>
  </si>
  <si>
    <t>09437</t>
  </si>
  <si>
    <t>RANDOLPH REST AREA SB</t>
  </si>
  <si>
    <t>I-89 S MM 34</t>
  </si>
  <si>
    <t>PUBLIC INFORMATION CENTER</t>
  </si>
  <si>
    <t>365 FURNACE ROAD</t>
  </si>
  <si>
    <t>367 FURNACE ROAD</t>
  </si>
  <si>
    <t>09199</t>
  </si>
  <si>
    <t>READING STORAGE SHED</t>
  </si>
  <si>
    <t>1961 VT RT. 106</t>
  </si>
  <si>
    <t>READING YARD</t>
  </si>
  <si>
    <t>09401</t>
  </si>
  <si>
    <t>READING GARAGE</t>
  </si>
  <si>
    <t>09402</t>
  </si>
  <si>
    <t>READING SALT SHED</t>
  </si>
  <si>
    <t>09290</t>
  </si>
  <si>
    <t>READSBORO GARAGE</t>
  </si>
  <si>
    <t>1136 VT RT. 100</t>
  </si>
  <si>
    <t>READSBORO YARD</t>
  </si>
  <si>
    <t>09291</t>
  </si>
  <si>
    <t>READSBORO SALT SHED</t>
  </si>
  <si>
    <t>09292</t>
  </si>
  <si>
    <t>READSBORO SAND SHED</t>
  </si>
  <si>
    <t>09293</t>
  </si>
  <si>
    <t>READSBORO STORAGE SHED</t>
  </si>
  <si>
    <t>09200</t>
  </si>
  <si>
    <t>SHED 5</t>
  </si>
  <si>
    <t>135 STATE GARAGE ROAD</t>
  </si>
  <si>
    <t>ROCHESTER YARD</t>
  </si>
  <si>
    <t>09238</t>
  </si>
  <si>
    <t>SHED 4</t>
  </si>
  <si>
    <t>09415</t>
  </si>
  <si>
    <t>ROCHESTER GARAGE</t>
  </si>
  <si>
    <t>09416</t>
  </si>
  <si>
    <t>ROCHESTER STORAGE SHED</t>
  </si>
  <si>
    <t>09418</t>
  </si>
  <si>
    <t>ROCHESTER WOOD SHED</t>
  </si>
  <si>
    <t>09226</t>
  </si>
  <si>
    <t>ROCKINGHAM GARAGE</t>
  </si>
  <si>
    <t>991 ROCKINGHAM ROAD</t>
  </si>
  <si>
    <t>ROCKINGHAM YARD</t>
  </si>
  <si>
    <t>09227</t>
  </si>
  <si>
    <t>ROCKINGHAM SALT SHED 10</t>
  </si>
  <si>
    <t>09228</t>
  </si>
  <si>
    <t>ROCKINGHAM SALT SHED 1</t>
  </si>
  <si>
    <t>09235</t>
  </si>
  <si>
    <t>ROCKINGHAM STORAGE SHED 2</t>
  </si>
  <si>
    <t>09279</t>
  </si>
  <si>
    <t>ROCKINGHAM STORAGE SHED</t>
  </si>
  <si>
    <t>27301</t>
  </si>
  <si>
    <t>FISH HATCHERY AND LAB</t>
  </si>
  <si>
    <t>3693 ROXBURY ROAD</t>
  </si>
  <si>
    <t>ROXBURY HATCHERY</t>
  </si>
  <si>
    <t>27302</t>
  </si>
  <si>
    <t>3696 ROXBURY ROAD</t>
  </si>
  <si>
    <t>27303</t>
  </si>
  <si>
    <t>27304</t>
  </si>
  <si>
    <t>CCC BUILDING</t>
  </si>
  <si>
    <t>3902 ROXBURY ROAD</t>
  </si>
  <si>
    <t>27306</t>
  </si>
  <si>
    <t>BIOLOGY BUILDING</t>
  </si>
  <si>
    <t>27307</t>
  </si>
  <si>
    <t>NEW RESTROOM BUILDING</t>
  </si>
  <si>
    <t>LOWER TANK PAVILION</t>
  </si>
  <si>
    <t>UPPER TANK PAVILION</t>
  </si>
  <si>
    <t>SLUDGE STORAGE TANK</t>
  </si>
  <si>
    <t>CLARIFIER</t>
  </si>
  <si>
    <t>EFFLUENT TREATMENT BUILDING</t>
  </si>
  <si>
    <t>GENERATOR</t>
  </si>
  <si>
    <t>INFLUENT TREATMENT BUILDING</t>
  </si>
  <si>
    <t>CHEMICAL EFFLUENT POND</t>
  </si>
  <si>
    <t>RE-USE PUMP STATION</t>
  </si>
  <si>
    <t>BACKWASH PUMP STATION</t>
  </si>
  <si>
    <t>UPPER RE-USE PUMP STATION</t>
  </si>
  <si>
    <t>99061</t>
  </si>
  <si>
    <t>NEW SPRING HOUSE</t>
  </si>
  <si>
    <t>04006</t>
  </si>
  <si>
    <t>RUSS HILL</t>
  </si>
  <si>
    <t>RUSS HILL COMMUNICATION SITE</t>
  </si>
  <si>
    <t>06295</t>
  </si>
  <si>
    <t>2011 RT 107</t>
  </si>
  <si>
    <t>ROYALTON STATE POLICE</t>
  </si>
  <si>
    <t>06296</t>
  </si>
  <si>
    <t>GARAGE BUILDING</t>
  </si>
  <si>
    <t>09239</t>
  </si>
  <si>
    <t>SHED 7</t>
  </si>
  <si>
    <t>1953 VT RT. 107</t>
  </si>
  <si>
    <t>ROYALTON YARD</t>
  </si>
  <si>
    <t>09240</t>
  </si>
  <si>
    <t>SHED 8</t>
  </si>
  <si>
    <t>09241</t>
  </si>
  <si>
    <t>BRIDGE SHOP</t>
  </si>
  <si>
    <t>09410</t>
  </si>
  <si>
    <t>ROYALTON STORAGE SHED A</t>
  </si>
  <si>
    <t>09411</t>
  </si>
  <si>
    <t>ROYALTON STORGAE SHED NO. 2</t>
  </si>
  <si>
    <t>09412</t>
  </si>
  <si>
    <t>ROYALTON GARAGE</t>
  </si>
  <si>
    <t>09413</t>
  </si>
  <si>
    <t>SHED 6</t>
  </si>
  <si>
    <t>09414</t>
  </si>
  <si>
    <t>ROYALTON WOOD SHED</t>
  </si>
  <si>
    <t>SIGN STORAGE</t>
  </si>
  <si>
    <t>06040</t>
  </si>
  <si>
    <t>MVRCF STORAGE</t>
  </si>
  <si>
    <t>167 STATE STREET</t>
  </si>
  <si>
    <t>MVRCF</t>
  </si>
  <si>
    <t>Rutland Special Bene</t>
  </si>
  <si>
    <t>06300</t>
  </si>
  <si>
    <t>COURTHOUSE</t>
  </si>
  <si>
    <t>9 MERCHANTS ROW</t>
  </si>
  <si>
    <t>DISTRICT COURT - RUTLAND</t>
  </si>
  <si>
    <t>06302</t>
  </si>
  <si>
    <t>RUTLAND STATE OFFICE BUILDING</t>
  </si>
  <si>
    <t>92 STATE STREET</t>
  </si>
  <si>
    <t>06303</t>
  </si>
  <si>
    <t>ASA BLOOMER BUILDING</t>
  </si>
  <si>
    <t>88 MERCHANTS ROW</t>
  </si>
  <si>
    <t>BLOOMER BUILDING</t>
  </si>
  <si>
    <t>06304</t>
  </si>
  <si>
    <t>MVRCF MAIN BUILDING</t>
  </si>
  <si>
    <t>06305</t>
  </si>
  <si>
    <t>06313</t>
  </si>
  <si>
    <t>RUTLAND MULTI-MODAL TRANSIT CENTER</t>
  </si>
  <si>
    <t>85 WEST STREET</t>
  </si>
  <si>
    <t>06315</t>
  </si>
  <si>
    <t>MVRCF EDUCATION</t>
  </si>
  <si>
    <t>20011</t>
  </si>
  <si>
    <t>06306</t>
  </si>
  <si>
    <t>MCKINLEY AVENUE</t>
  </si>
  <si>
    <t>STATE POLICE/RUTLAND YARD</t>
  </si>
  <si>
    <t>06307</t>
  </si>
  <si>
    <t>MOTOR VEHICLES</t>
  </si>
  <si>
    <t>06308</t>
  </si>
  <si>
    <t>HEAD QUARTERS</t>
  </si>
  <si>
    <t>06309</t>
  </si>
  <si>
    <t>TRANSPORTATION</t>
  </si>
  <si>
    <t>06310</t>
  </si>
  <si>
    <t>RADIO SHOP</t>
  </si>
  <si>
    <t>09137</t>
  </si>
  <si>
    <t>REGIONAL CONST. OFFICE</t>
  </si>
  <si>
    <t>122 STATE PLACE</t>
  </si>
  <si>
    <t>09322</t>
  </si>
  <si>
    <t>RUTLAND DISTRICT GARAGE</t>
  </si>
  <si>
    <t>09323</t>
  </si>
  <si>
    <t>RUTLAND SALT SHED</t>
  </si>
  <si>
    <t>09324</t>
  </si>
  <si>
    <t>RUTLAND WOOD SHED</t>
  </si>
  <si>
    <t>09325</t>
  </si>
  <si>
    <t>RUTLAND WELDING SHOP</t>
  </si>
  <si>
    <t>09341</t>
  </si>
  <si>
    <t>RUTLAND STORAGE SHED</t>
  </si>
  <si>
    <t>22501</t>
  </si>
  <si>
    <t>3570 LAKE DUNMORE ROAD</t>
  </si>
  <si>
    <t>BRANBURY STATE PARK</t>
  </si>
  <si>
    <t>22502</t>
  </si>
  <si>
    <t>22503</t>
  </si>
  <si>
    <t>22504</t>
  </si>
  <si>
    <t>22505</t>
  </si>
  <si>
    <t>22506</t>
  </si>
  <si>
    <t>RANGER'S QUARTERS</t>
  </si>
  <si>
    <t>22507</t>
  </si>
  <si>
    <t>22508</t>
  </si>
  <si>
    <t>ASSISTANT RANGER'S QUARTERS</t>
  </si>
  <si>
    <t>22510</t>
  </si>
  <si>
    <t>22511</t>
  </si>
  <si>
    <t>22512</t>
  </si>
  <si>
    <t>MOOSALAMOO COTTAGE</t>
  </si>
  <si>
    <t>22513</t>
  </si>
  <si>
    <t>22514</t>
  </si>
  <si>
    <t>22515</t>
  </si>
  <si>
    <t>22516</t>
  </si>
  <si>
    <t>22517</t>
  </si>
  <si>
    <t>22518</t>
  </si>
  <si>
    <t>22519</t>
  </si>
  <si>
    <t>27401</t>
  </si>
  <si>
    <t>RESIDENCE/HATCHERY</t>
  </si>
  <si>
    <t>646 LAKE DUNMORE ROAD</t>
  </si>
  <si>
    <t>SALISBURY HATCHERY</t>
  </si>
  <si>
    <t>27403</t>
  </si>
  <si>
    <t>27404</t>
  </si>
  <si>
    <t>PUMP HOUSE #3</t>
  </si>
  <si>
    <t>27405</t>
  </si>
  <si>
    <t>PUMP HOUSE #2</t>
  </si>
  <si>
    <t>27406</t>
  </si>
  <si>
    <t>LIGHT CONTROL STRUCTURE</t>
  </si>
  <si>
    <t>27407</t>
  </si>
  <si>
    <t>MOBILE HOUSE</t>
  </si>
  <si>
    <t>RACEWAYS</t>
  </si>
  <si>
    <t>26301</t>
  </si>
  <si>
    <t>GREY/FORRESTER STAFF QUARTERS</t>
  </si>
  <si>
    <t>478 SHAFTSBURY SP ROAD</t>
  </si>
  <si>
    <t>SHAFTSBURY STATE PARK</t>
  </si>
  <si>
    <t>26302</t>
  </si>
  <si>
    <t>WHISPERING PINES HELPER QUARTERS</t>
  </si>
  <si>
    <t>26303</t>
  </si>
  <si>
    <t>GILBERT HOUSE</t>
  </si>
  <si>
    <t>262 SHAFTSBURY SP ROAD</t>
  </si>
  <si>
    <t>26304</t>
  </si>
  <si>
    <t>GILBERT HOUSE GARAGE</t>
  </si>
  <si>
    <t>26305</t>
  </si>
  <si>
    <t>26306</t>
  </si>
  <si>
    <t>26307</t>
  </si>
  <si>
    <t>26308</t>
  </si>
  <si>
    <t>26309</t>
  </si>
  <si>
    <t>26310</t>
  </si>
  <si>
    <t>26311</t>
  </si>
  <si>
    <t>09441</t>
  </si>
  <si>
    <t>SHARON SALT SHED</t>
  </si>
  <si>
    <t>VT RT. 14</t>
  </si>
  <si>
    <t>SHARON YARD</t>
  </si>
  <si>
    <t>09447</t>
  </si>
  <si>
    <t>SHARON REST AREA</t>
  </si>
  <si>
    <t>MILE MARKER 9 RT 89N</t>
  </si>
  <si>
    <t>REST STATION-SHARON</t>
  </si>
  <si>
    <t>09448</t>
  </si>
  <si>
    <t>23700</t>
  </si>
  <si>
    <t>DOWNER ROAD</t>
  </si>
  <si>
    <t>DOWNER STATE FOREST</t>
  </si>
  <si>
    <t>23701</t>
  </si>
  <si>
    <t>23702</t>
  </si>
  <si>
    <t>NURSE'S CABIN</t>
  </si>
  <si>
    <t>23703</t>
  </si>
  <si>
    <t>23704</t>
  </si>
  <si>
    <t>TOILET/SHOWER BUILDING</t>
  </si>
  <si>
    <t>23705</t>
  </si>
  <si>
    <t>4-H RECREATION HALL</t>
  </si>
  <si>
    <t>23706</t>
  </si>
  <si>
    <t>CRAFTS CENTER</t>
  </si>
  <si>
    <t>23707</t>
  </si>
  <si>
    <t>09081</t>
  </si>
  <si>
    <t>SHELBURNE COMMUTER RAIL STATION</t>
  </si>
  <si>
    <t>71 HARBOR ROAD</t>
  </si>
  <si>
    <t>RAIL FACILITY-SHELBURNE</t>
  </si>
  <si>
    <t>12058</t>
  </si>
  <si>
    <t>SHOREHAM COVERED RR BRIDGE</t>
  </si>
  <si>
    <t>TOWN HWAY 48</t>
  </si>
  <si>
    <t>06172</t>
  </si>
  <si>
    <t>CHITTENDEN REG. CORRECTIONAL FAC.</t>
  </si>
  <si>
    <t>7 FARRELL STREET</t>
  </si>
  <si>
    <t>CRCF</t>
  </si>
  <si>
    <t>09082</t>
  </si>
  <si>
    <t>SO. BURLINGTON TEMPORARY RAIL</t>
  </si>
  <si>
    <t>5 BARTLETT BAY ROAD</t>
  </si>
  <si>
    <t>RAIL FACILITY-S. BURLINGTON</t>
  </si>
  <si>
    <t>06510</t>
  </si>
  <si>
    <t>100 MINERAL STREET</t>
  </si>
  <si>
    <t>SPRINGFIELD DISTRICT OFFICE</t>
  </si>
  <si>
    <t>06511</t>
  </si>
  <si>
    <t>06514</t>
  </si>
  <si>
    <t>SSCF CORE BUILDING (A)</t>
  </si>
  <si>
    <t>700 CHARLESTOWN ROAD</t>
  </si>
  <si>
    <t>SSCF</t>
  </si>
  <si>
    <t>06515</t>
  </si>
  <si>
    <t>SSCF BUILDING (GHI)</t>
  </si>
  <si>
    <t>06516</t>
  </si>
  <si>
    <t>SSCF BUILDING BC-SEG</t>
  </si>
  <si>
    <t>06517</t>
  </si>
  <si>
    <t>SSCF BUILDING (DEF)</t>
  </si>
  <si>
    <t>06518</t>
  </si>
  <si>
    <t>SSCF MAINTENANCE</t>
  </si>
  <si>
    <t>06509</t>
  </si>
  <si>
    <t>SEWER AUGER BUILDING</t>
  </si>
  <si>
    <t>06519</t>
  </si>
  <si>
    <t>SSCF BOILER HOUSE</t>
  </si>
  <si>
    <t>09014</t>
  </si>
  <si>
    <t>SPRINGFIELD TERMINAL</t>
  </si>
  <si>
    <t>15 AIRPORT ROAD</t>
  </si>
  <si>
    <t>HARTNESS AIRPORT-SPRINGFIELD</t>
  </si>
  <si>
    <t>09015</t>
  </si>
  <si>
    <t>SPRINGFIELD HANGAR NO. 1</t>
  </si>
  <si>
    <t>09017</t>
  </si>
  <si>
    <t>SPRINGFIELD HANGAR NO. 2</t>
  </si>
  <si>
    <t>09018</t>
  </si>
  <si>
    <t>SPRINGFIELD HANGAR NO. 3</t>
  </si>
  <si>
    <t>09020</t>
  </si>
  <si>
    <t>SPRINGFIELD T-HANGAR/GARAGE</t>
  </si>
  <si>
    <t>09025</t>
  </si>
  <si>
    <t>SPRINGFIELD T-HANGAR-NEW</t>
  </si>
  <si>
    <t>09229</t>
  </si>
  <si>
    <t>SPRINGFIELD SALT SHED</t>
  </si>
  <si>
    <t>12 MISSING LINK ROAD</t>
  </si>
  <si>
    <t>SPRINGFIELD YARD</t>
  </si>
  <si>
    <t>09230</t>
  </si>
  <si>
    <t>SPRINGFIELD GARAGE</t>
  </si>
  <si>
    <t>09277</t>
  </si>
  <si>
    <t>SPRINGFIELD AIRPORT ELECTRICAL</t>
  </si>
  <si>
    <t>12018</t>
  </si>
  <si>
    <t>EUREKA SCHOOLHOUSE</t>
  </si>
  <si>
    <t>470 CHARLESTOWN ROAD</t>
  </si>
  <si>
    <t>EUREKA SCHOOL HOUSE</t>
  </si>
  <si>
    <t>12019</t>
  </si>
  <si>
    <t>BALTIMORE COVERED BRIDGE</t>
  </si>
  <si>
    <t>12020</t>
  </si>
  <si>
    <t>PUBLIC FACILITY</t>
  </si>
  <si>
    <t>20007</t>
  </si>
  <si>
    <t>ANR STORAGE BUILDING</t>
  </si>
  <si>
    <t>06520</t>
  </si>
  <si>
    <t>ENERGY BLDG</t>
  </si>
  <si>
    <t>BROWN STORAGE BLDG</t>
  </si>
  <si>
    <t>GUESTHOUSE</t>
  </si>
  <si>
    <t>PADDOCK ROAD</t>
  </si>
  <si>
    <t>EDGAR MAY PROPERTY</t>
  </si>
  <si>
    <t>MAIN HOUSE</t>
  </si>
  <si>
    <t>PIGEON HOUSE</t>
  </si>
  <si>
    <t>STORAGE BLDG 1</t>
  </si>
  <si>
    <t>STORAGE BLDG 2</t>
  </si>
  <si>
    <t>STORAGE BLDG 3</t>
  </si>
  <si>
    <t>STORAGE BLDG 4</t>
  </si>
  <si>
    <t>STORAGE BLDG 5</t>
  </si>
  <si>
    <t>STORAGE BLDG 6</t>
  </si>
  <si>
    <t>06321</t>
  </si>
  <si>
    <t>DISTRICT COURTHOUSE</t>
  </si>
  <si>
    <t>36 LAKE STREET</t>
  </si>
  <si>
    <t>FRANKLIN COURTHOUSE</t>
  </si>
  <si>
    <t>13028</t>
  </si>
  <si>
    <t>ST. ALBANS ARMORY</t>
  </si>
  <si>
    <t>18 FAIRFIELD STREET</t>
  </si>
  <si>
    <t>04007</t>
  </si>
  <si>
    <t>BELLEVUE HILL</t>
  </si>
  <si>
    <t>BELLEVUE HILL COMMUNICATION SITE</t>
  </si>
  <si>
    <t>06320</t>
  </si>
  <si>
    <t>LIFT STATION</t>
  </si>
  <si>
    <t>3649 LOWER NEWTON ROAD</t>
  </si>
  <si>
    <t>NWSCF</t>
  </si>
  <si>
    <t>06322</t>
  </si>
  <si>
    <t>NWSCF CORRECTIONS</t>
  </si>
  <si>
    <t>06323</t>
  </si>
  <si>
    <t>NWSCF WOOD SHOP</t>
  </si>
  <si>
    <t>06325</t>
  </si>
  <si>
    <t>RECYCLING BUILDING</t>
  </si>
  <si>
    <t>20 HOUGHTON STREET</t>
  </si>
  <si>
    <t>HOUGHTON</t>
  </si>
  <si>
    <t>06326</t>
  </si>
  <si>
    <t>NWSCF HOUSE</t>
  </si>
  <si>
    <t>06327</t>
  </si>
  <si>
    <t>NWSCF BARN</t>
  </si>
  <si>
    <t>06328</t>
  </si>
  <si>
    <t>NWSCF SEWAGE BUILDING</t>
  </si>
  <si>
    <t>06329</t>
  </si>
  <si>
    <t>NWSCF FUTURES STORAGE SHED</t>
  </si>
  <si>
    <t>06330</t>
  </si>
  <si>
    <t>NWSCF PRINT SHOP</t>
  </si>
  <si>
    <t>06331</t>
  </si>
  <si>
    <t>NWSCF 50 BED SATELLITE UNIT</t>
  </si>
  <si>
    <t>06332</t>
  </si>
  <si>
    <t>NWSCF AUTO SHOP</t>
  </si>
  <si>
    <t>06333</t>
  </si>
  <si>
    <t>NWSCF PROGRAM BUILDING</t>
  </si>
  <si>
    <t>06334</t>
  </si>
  <si>
    <t>NWSCF GENERATOR BUILDING</t>
  </si>
  <si>
    <t>06335</t>
  </si>
  <si>
    <t>NWSCF GREEN HOUSES (2)</t>
  </si>
  <si>
    <t>06336</t>
  </si>
  <si>
    <t>140 FISHER POND ROAD</t>
  </si>
  <si>
    <t>ST. ALBANS TROOPER HEADQUARTERS</t>
  </si>
  <si>
    <t>06337</t>
  </si>
  <si>
    <t>06339</t>
  </si>
  <si>
    <t>NEW MAINTENANCE BUILDING</t>
  </si>
  <si>
    <t>09800</t>
  </si>
  <si>
    <t>680 LOWER NEWTON ROAD</t>
  </si>
  <si>
    <t>ST. ALBANS YARD</t>
  </si>
  <si>
    <t>09801</t>
  </si>
  <si>
    <t>ST. ALBANS GARAGE/OFFICE</t>
  </si>
  <si>
    <t>09802</t>
  </si>
  <si>
    <t>ST. ALBANS STORAGE SHED/SHOP</t>
  </si>
  <si>
    <t>09803</t>
  </si>
  <si>
    <t>ST. ALBANS DISTRICT OFFICE</t>
  </si>
  <si>
    <t>09804</t>
  </si>
  <si>
    <t>ST. ALBANS STORAGE SHED</t>
  </si>
  <si>
    <t>09805</t>
  </si>
  <si>
    <t>09808</t>
  </si>
  <si>
    <t>09966</t>
  </si>
  <si>
    <t>ST. ALBANS SALT SHED 7</t>
  </si>
  <si>
    <t>09967</t>
  </si>
  <si>
    <t>ST. ALBANS SALT SHED 3</t>
  </si>
  <si>
    <t>09968</t>
  </si>
  <si>
    <t>ST. ALBANS SALT SHED 8</t>
  </si>
  <si>
    <t>13029</t>
  </si>
  <si>
    <t>ST. ALBANS OMS</t>
  </si>
  <si>
    <t>666 LOWER NEWTON ROAD</t>
  </si>
  <si>
    <t>ST. ALBANS ARMORY SUPPORT</t>
  </si>
  <si>
    <t>13030</t>
  </si>
  <si>
    <t>ST. ALBANS MOTOR VEHICLE STORAGE BLDG</t>
  </si>
  <si>
    <t>13048</t>
  </si>
  <si>
    <t>ST. ALBANS MOTOR VEHICLE STORAGE SHED</t>
  </si>
  <si>
    <t>22701</t>
  </si>
  <si>
    <t>BURTON ISLAND</t>
  </si>
  <si>
    <t>BURTON ISLAND STATE PARK</t>
  </si>
  <si>
    <t>22702</t>
  </si>
  <si>
    <t>22703</t>
  </si>
  <si>
    <t>22704</t>
  </si>
  <si>
    <t>22705</t>
  </si>
  <si>
    <t>22706</t>
  </si>
  <si>
    <t>STORAGE ROOM/BREAK ROOM</t>
  </si>
  <si>
    <t>22707</t>
  </si>
  <si>
    <t>22708</t>
  </si>
  <si>
    <t>HELPER'S QUARTERS</t>
  </si>
  <si>
    <t>22709</t>
  </si>
  <si>
    <t>22710</t>
  </si>
  <si>
    <t>22711</t>
  </si>
  <si>
    <t>22712</t>
  </si>
  <si>
    <t>22713</t>
  </si>
  <si>
    <t>PUMPHOUSE/FILTER BUILDING</t>
  </si>
  <si>
    <t>22715</t>
  </si>
  <si>
    <t>22716</t>
  </si>
  <si>
    <t>NEW PARK OFFICE BLDG</t>
  </si>
  <si>
    <t>22801</t>
  </si>
  <si>
    <t>HOTEL/RANGER'S OFFICE-HATHAWAY</t>
  </si>
  <si>
    <t>2714 HATHAWAY POINT ROAD</t>
  </si>
  <si>
    <t>KILL KARE STATE PARK</t>
  </si>
  <si>
    <t>22802</t>
  </si>
  <si>
    <t>22803</t>
  </si>
  <si>
    <t>22804</t>
  </si>
  <si>
    <t>22805</t>
  </si>
  <si>
    <t>22936</t>
  </si>
  <si>
    <t>22937</t>
  </si>
  <si>
    <t>22938</t>
  </si>
  <si>
    <t>22939</t>
  </si>
  <si>
    <t>22940</t>
  </si>
  <si>
    <t>22941</t>
  </si>
  <si>
    <t>22942</t>
  </si>
  <si>
    <t>22943</t>
  </si>
  <si>
    <t>22944</t>
  </si>
  <si>
    <t>22945</t>
  </si>
  <si>
    <t>22946</t>
  </si>
  <si>
    <t>22947</t>
  </si>
  <si>
    <t>22948</t>
  </si>
  <si>
    <t>22949</t>
  </si>
  <si>
    <t>22950</t>
  </si>
  <si>
    <t>22951</t>
  </si>
  <si>
    <t>22952</t>
  </si>
  <si>
    <t>22953</t>
  </si>
  <si>
    <t>22954</t>
  </si>
  <si>
    <t>22955</t>
  </si>
  <si>
    <t>22956</t>
  </si>
  <si>
    <t>22957</t>
  </si>
  <si>
    <t>22958</t>
  </si>
  <si>
    <t>99022</t>
  </si>
  <si>
    <t>ST. ALBANS FMS UNHEATED STORAGE</t>
  </si>
  <si>
    <t>RUSTIC CABIN 1</t>
  </si>
  <si>
    <t>ARMORY STORAGE BULDING</t>
  </si>
  <si>
    <t>RUSTIC CABIN 2</t>
  </si>
  <si>
    <t>RUSTIC CABIN 3</t>
  </si>
  <si>
    <t>06338</t>
  </si>
  <si>
    <t>CCWC WOOD SHED 3</t>
  </si>
  <si>
    <t>1266 US RT 5</t>
  </si>
  <si>
    <t>CALEDONIA COMMUNITY WORK CAMP</t>
  </si>
  <si>
    <t>06340</t>
  </si>
  <si>
    <t>1068 US RT 5</t>
  </si>
  <si>
    <t>ST. JOHNSBURY YARD</t>
  </si>
  <si>
    <t>06341</t>
  </si>
  <si>
    <t>NERCF MAIN BUILDING</t>
  </si>
  <si>
    <t>1270 US RT 5</t>
  </si>
  <si>
    <t>NERCF</t>
  </si>
  <si>
    <t>06342</t>
  </si>
  <si>
    <t>F&amp;W STORAGE</t>
  </si>
  <si>
    <t>23 TILTON ROAD</t>
  </si>
  <si>
    <t>NORTHEAST REGIONAL LIBRARY</t>
  </si>
  <si>
    <t>06343</t>
  </si>
  <si>
    <t>CCWC MAIN ADMIN. BLDG</t>
  </si>
  <si>
    <t>St. J Spec Serv Dist</t>
  </si>
  <si>
    <t>06344</t>
  </si>
  <si>
    <t>CALEDONIA COURTHOUSE</t>
  </si>
  <si>
    <t>1126 MAIN STREET</t>
  </si>
  <si>
    <t>CALEDONIA COUNTY COURTHOUSE</t>
  </si>
  <si>
    <t>06345</t>
  </si>
  <si>
    <t>CCWC WOOD SHED 2</t>
  </si>
  <si>
    <t>06346</t>
  </si>
  <si>
    <t>NERCF_PROGRAM BUILDING</t>
  </si>
  <si>
    <t>06347</t>
  </si>
  <si>
    <t>CCWC DORMITORY</t>
  </si>
  <si>
    <t>06348</t>
  </si>
  <si>
    <t>CCWC SHOPS</t>
  </si>
  <si>
    <t>06349</t>
  </si>
  <si>
    <t>CCWC WOOD SHED 1</t>
  </si>
  <si>
    <t>06521</t>
  </si>
  <si>
    <t>NERCF WOOD SHED 1</t>
  </si>
  <si>
    <t>1270 US RT. 5</t>
  </si>
  <si>
    <t>06522</t>
  </si>
  <si>
    <t>NERCF STORAGE BUILDING</t>
  </si>
  <si>
    <t>06523</t>
  </si>
  <si>
    <t>NERCF PUMP STATION BLDG</t>
  </si>
  <si>
    <t>06524</t>
  </si>
  <si>
    <t>NERCF WOOD SHED 2</t>
  </si>
  <si>
    <t>06525</t>
  </si>
  <si>
    <t>NERCF WOOD SHED 3</t>
  </si>
  <si>
    <t>06526</t>
  </si>
  <si>
    <t>NERCF WOOD SHED 4</t>
  </si>
  <si>
    <t>06527</t>
  </si>
  <si>
    <t>NERCF GREENHOUSE</t>
  </si>
  <si>
    <t>09265</t>
  </si>
  <si>
    <t>SALT SHED (2)</t>
  </si>
  <si>
    <t>09266</t>
  </si>
  <si>
    <t>SALT SHED (7)</t>
  </si>
  <si>
    <t>09724</t>
  </si>
  <si>
    <t>GARAGE (3)</t>
  </si>
  <si>
    <t>09725</t>
  </si>
  <si>
    <t>09726</t>
  </si>
  <si>
    <t>ST. JOHNSBURY WOOD SHED</t>
  </si>
  <si>
    <t>09728</t>
  </si>
  <si>
    <t>TOOL AND STORAGE SHED (4)</t>
  </si>
  <si>
    <t>09730</t>
  </si>
  <si>
    <t>STOCK ROOM (5)</t>
  </si>
  <si>
    <t>20005</t>
  </si>
  <si>
    <t>STOCK ROOM</t>
  </si>
  <si>
    <t>09116</t>
  </si>
  <si>
    <t>STAMFORD SALT &amp; TRACTOR SHED</t>
  </si>
  <si>
    <t>3508 MAIN ROAD</t>
  </si>
  <si>
    <t>STAMFORD YARD</t>
  </si>
  <si>
    <t>09169</t>
  </si>
  <si>
    <t>STAMFORD GARAGE</t>
  </si>
  <si>
    <t>04001</t>
  </si>
  <si>
    <t>MT. MANSFIELD</t>
  </si>
  <si>
    <t>MT. MANSFIELD COMMUNICATION SITE</t>
  </si>
  <si>
    <t>25301</t>
  </si>
  <si>
    <t>BASE LODGE</t>
  </si>
  <si>
    <t>7248 MOUNTAIN ROAD</t>
  </si>
  <si>
    <t>25302</t>
  </si>
  <si>
    <t>25303</t>
  </si>
  <si>
    <t>25305</t>
  </si>
  <si>
    <t>SKI DORM</t>
  </si>
  <si>
    <t>6292 MOUNTAIN ROAD</t>
  </si>
  <si>
    <t>25306</t>
  </si>
  <si>
    <t>SKI DORM GARAGE</t>
  </si>
  <si>
    <t>25307</t>
  </si>
  <si>
    <t>INFORMATION BOOTH</t>
  </si>
  <si>
    <t>25308</t>
  </si>
  <si>
    <t>25309</t>
  </si>
  <si>
    <t>25311</t>
  </si>
  <si>
    <t>25312</t>
  </si>
  <si>
    <t>CCC STONE HUT</t>
  </si>
  <si>
    <t>99011</t>
  </si>
  <si>
    <t>TOILET BUILDING PICNIC AREA</t>
  </si>
  <si>
    <t>8380 MOUNTAIN ROAD</t>
  </si>
  <si>
    <t>12050</t>
  </si>
  <si>
    <t>MORRILL HOMESTEAD</t>
  </si>
  <si>
    <t>214 JUSTIN MORRILL MEMORIAL HWY</t>
  </si>
  <si>
    <t>JUSTIN MORRILL HOMESTEAD</t>
  </si>
  <si>
    <t>12052</t>
  </si>
  <si>
    <t>HOT HOUSE</t>
  </si>
  <si>
    <t>12053</t>
  </si>
  <si>
    <t>MORRILL COW BARN</t>
  </si>
  <si>
    <t>12054</t>
  </si>
  <si>
    <t>MORRILL BLACKSMITH SHOP</t>
  </si>
  <si>
    <t>12055</t>
  </si>
  <si>
    <t>MORRILL CARRIAGE/HORSE BARN</t>
  </si>
  <si>
    <t>12062</t>
  </si>
  <si>
    <t>MORRILL PAINT SHOP/RESTROOMS</t>
  </si>
  <si>
    <t>12063</t>
  </si>
  <si>
    <t>SHUFFLE BOARD COURT</t>
  </si>
  <si>
    <t>12065</t>
  </si>
  <si>
    <t>CORN CRIB</t>
  </si>
  <si>
    <t>12070</t>
  </si>
  <si>
    <t>SHEEP BARN</t>
  </si>
  <si>
    <t>12077</t>
  </si>
  <si>
    <t>99006</t>
  </si>
  <si>
    <t>EDUCATION CENTER</t>
  </si>
  <si>
    <t>09191</t>
  </si>
  <si>
    <t>SUDBURY GARAGE</t>
  </si>
  <si>
    <t>3290 VT RT. 30</t>
  </si>
  <si>
    <t>SUDBURY YARD</t>
  </si>
  <si>
    <t>09192</t>
  </si>
  <si>
    <t>SUDBURY SALT SHED 8A</t>
  </si>
  <si>
    <t>09193</t>
  </si>
  <si>
    <t>SUDBURY SAND SHED</t>
  </si>
  <si>
    <t>09194</t>
  </si>
  <si>
    <t>SUDBURY STORAGE SHED</t>
  </si>
  <si>
    <t>Swanton Village</t>
  </si>
  <si>
    <t>13033</t>
  </si>
  <si>
    <t>SWANTON ARMORY</t>
  </si>
  <si>
    <t>13 FERRIS STREET</t>
  </si>
  <si>
    <t>13073</t>
  </si>
  <si>
    <t>SWANTON ARMORY STORAGE</t>
  </si>
  <si>
    <t>Swanton Police/Hwy</t>
  </si>
  <si>
    <t>Swanton Fire</t>
  </si>
  <si>
    <t>27601</t>
  </si>
  <si>
    <t>BOAT HOUSE</t>
  </si>
  <si>
    <t>SANDY POINT ROAD</t>
  </si>
  <si>
    <t>SWANTON CAMP</t>
  </si>
  <si>
    <t>27602</t>
  </si>
  <si>
    <t>09242</t>
  </si>
  <si>
    <t>THETFORD STORAGE SHED B</t>
  </si>
  <si>
    <t>1333 VT RT. 113</t>
  </si>
  <si>
    <t>THETFORD YARD</t>
  </si>
  <si>
    <t>09243</t>
  </si>
  <si>
    <t>SHED 12</t>
  </si>
  <si>
    <t>1 STEVENS ROAD</t>
  </si>
  <si>
    <t>WEST FAIRLEE YARD</t>
  </si>
  <si>
    <t>09419</t>
  </si>
  <si>
    <t>THETFORD SHED 10</t>
  </si>
  <si>
    <t>09420</t>
  </si>
  <si>
    <t>THETFORD SHED 11</t>
  </si>
  <si>
    <t>09421</t>
  </si>
  <si>
    <t>THETFORD STORAGE SHED A</t>
  </si>
  <si>
    <t>09422</t>
  </si>
  <si>
    <t>THETFORD GARAGE</t>
  </si>
  <si>
    <t>26602</t>
  </si>
  <si>
    <t>622 ACADEMY ROAD</t>
  </si>
  <si>
    <t>THETFORD HILL STATE PARK</t>
  </si>
  <si>
    <t>26603</t>
  </si>
  <si>
    <t>26604</t>
  </si>
  <si>
    <t>FUEL CANOPY</t>
  </si>
  <si>
    <t>04010</t>
  </si>
  <si>
    <t>PIERSON HILL</t>
  </si>
  <si>
    <t>PIERSON HILL COMMUNICATION SITE</t>
  </si>
  <si>
    <t>12047</t>
  </si>
  <si>
    <t>SCOTT COVERED BRIDGE</t>
  </si>
  <si>
    <t>VT RT. 30 S</t>
  </si>
  <si>
    <t>26701</t>
  </si>
  <si>
    <t>2755 STATE FOREST ROAD</t>
  </si>
  <si>
    <t>TOWNSHEND STATE PARK</t>
  </si>
  <si>
    <t>26703</t>
  </si>
  <si>
    <t>26704</t>
  </si>
  <si>
    <t>26705</t>
  </si>
  <si>
    <t>26706</t>
  </si>
  <si>
    <t>26707</t>
  </si>
  <si>
    <t>26708</t>
  </si>
  <si>
    <t>26709</t>
  </si>
  <si>
    <t>26710</t>
  </si>
  <si>
    <t>26711</t>
  </si>
  <si>
    <t>09423</t>
  </si>
  <si>
    <t>TUNBRIDGE SALT SHED</t>
  </si>
  <si>
    <t>754 VT RT. 110</t>
  </si>
  <si>
    <t>TUNBRIDGE YARD</t>
  </si>
  <si>
    <t>09424</t>
  </si>
  <si>
    <t>TUNBRIDGE GARAGE</t>
  </si>
  <si>
    <t>20016</t>
  </si>
  <si>
    <t>PROCTOR MAPLE RESEARCH FACILITY</t>
  </si>
  <si>
    <t>25401</t>
  </si>
  <si>
    <t>352 MOUNTAIN ROAD</t>
  </si>
  <si>
    <t>UNDERHILL STATE PARK</t>
  </si>
  <si>
    <t>25402</t>
  </si>
  <si>
    <t>25403</t>
  </si>
  <si>
    <t>25404</t>
  </si>
  <si>
    <t>25405</t>
  </si>
  <si>
    <t>80598</t>
  </si>
  <si>
    <t>80599</t>
  </si>
  <si>
    <t>80600</t>
  </si>
  <si>
    <t>80601</t>
  </si>
  <si>
    <t>80602</t>
  </si>
  <si>
    <t>80603</t>
  </si>
  <si>
    <t>80604</t>
  </si>
  <si>
    <t>80605</t>
  </si>
  <si>
    <t>LEAN TO - GROUP 04</t>
  </si>
  <si>
    <t>80606</t>
  </si>
  <si>
    <t>80607</t>
  </si>
  <si>
    <t>80608</t>
  </si>
  <si>
    <t>80609</t>
  </si>
  <si>
    <t>80610</t>
  </si>
  <si>
    <t>Pumphouse</t>
  </si>
  <si>
    <t>2-Stall Toilet Building</t>
  </si>
  <si>
    <t>06550</t>
  </si>
  <si>
    <t>01 - ADMINISTRATION BUILDING</t>
  </si>
  <si>
    <t>100 MACDONOUGH DRIVE</t>
  </si>
  <si>
    <t>WEEKS SCHOOL</t>
  </si>
  <si>
    <t>06551</t>
  </si>
  <si>
    <t>02 - ACADEMIC VOCATIONAL</t>
  </si>
  <si>
    <t>06552</t>
  </si>
  <si>
    <t>03 - ASSEMBLY HALL (CHAPEL)</t>
  </si>
  <si>
    <t>06553</t>
  </si>
  <si>
    <t>04 - GYMNASIUM</t>
  </si>
  <si>
    <t>06554</t>
  </si>
  <si>
    <t>05 - FOOD SERVICE BUILDING</t>
  </si>
  <si>
    <t>06555</t>
  </si>
  <si>
    <t>06 - MAINTENANCE/GARAGE</t>
  </si>
  <si>
    <t>06556</t>
  </si>
  <si>
    <t>07 - LOGISTICS/WAREHOUSE</t>
  </si>
  <si>
    <t>06557</t>
  </si>
  <si>
    <t>08 - MEDICAL/DENTAL (INFIRMARY)</t>
  </si>
  <si>
    <t>06558</t>
  </si>
  <si>
    <t>ARSENAL (VACANT)</t>
  </si>
  <si>
    <t>06559</t>
  </si>
  <si>
    <t>10 - URBAN FORESTRY</t>
  </si>
  <si>
    <t>06560</t>
  </si>
  <si>
    <t>11 - AUTO MECHANICS (NEW)</t>
  </si>
  <si>
    <t>06562</t>
  </si>
  <si>
    <t>13 - BATHHOUSE/FILTER HOUSE</t>
  </si>
  <si>
    <t>06563</t>
  </si>
  <si>
    <t>34 - VOCATIONAL STORAGE</t>
  </si>
  <si>
    <t>06564</t>
  </si>
  <si>
    <t>15 - MAINTENANCE/STORAGE</t>
  </si>
  <si>
    <t>06565</t>
  </si>
  <si>
    <t>FAIRBANKS (VACANT)</t>
  </si>
  <si>
    <t>06566</t>
  </si>
  <si>
    <t>17 - WOMEN'S DORMITORY (GRAHAM)</t>
  </si>
  <si>
    <t>06567</t>
  </si>
  <si>
    <t>18 - WOMEN'S DORMITORY (INGALLS)</t>
  </si>
  <si>
    <t>06568</t>
  </si>
  <si>
    <t>19 - WOMEN'S DORMITORY (MCDONOUGH)</t>
  </si>
  <si>
    <t>06569</t>
  </si>
  <si>
    <t>20 - MEN'S DORMITORY (PHELPS)</t>
  </si>
  <si>
    <t>06570</t>
  </si>
  <si>
    <t>21 - MEN'S DORMITORY (PROCTOR)</t>
  </si>
  <si>
    <t>06571</t>
  </si>
  <si>
    <t>22 - MEN'S DORMITORY (TURRELL)</t>
  </si>
  <si>
    <t>06572</t>
  </si>
  <si>
    <t>23 - MEN'S DORMITORY</t>
  </si>
  <si>
    <t>06573</t>
  </si>
  <si>
    <t>24 - MEN'S DORMITORY</t>
  </si>
  <si>
    <t>06574</t>
  </si>
  <si>
    <t>25 - WOMEN'S HONOR DORMITORY</t>
  </si>
  <si>
    <t>06576</t>
  </si>
  <si>
    <t>32 - VOCATIONAL EDUCATION</t>
  </si>
  <si>
    <t>06577</t>
  </si>
  <si>
    <t>33 - STORAGE</t>
  </si>
  <si>
    <t>06580</t>
  </si>
  <si>
    <t>48 - RECREATION STORAGE</t>
  </si>
  <si>
    <t>06585</t>
  </si>
  <si>
    <t>JCA 49 - UTILITY BLGD (CMU)</t>
  </si>
  <si>
    <t>06582</t>
  </si>
  <si>
    <t>40 - VACANT (OLD CARRIAGE BLDG)</t>
  </si>
  <si>
    <t>WEEKS SCHOOL - MACDONOUGH DRIVE</t>
  </si>
  <si>
    <t>06583</t>
  </si>
  <si>
    <t>45 - STORAGE</t>
  </si>
  <si>
    <t>06584</t>
  </si>
  <si>
    <t>44 - STORAGE</t>
  </si>
  <si>
    <t>06586</t>
  </si>
  <si>
    <t>39 - FLAMMABLE STORAGE</t>
  </si>
  <si>
    <t>06587</t>
  </si>
  <si>
    <t>NEW HBI TRAINING</t>
  </si>
  <si>
    <t>09066</t>
  </si>
  <si>
    <t>Old Freight House</t>
  </si>
  <si>
    <t>DEPOT ST.</t>
  </si>
  <si>
    <t>OLD FREIGHT HOUSE</t>
  </si>
  <si>
    <t>13034</t>
  </si>
  <si>
    <t>VERGENNES ARMORY</t>
  </si>
  <si>
    <t>37 MONKTON ROAD</t>
  </si>
  <si>
    <t>13049</t>
  </si>
  <si>
    <t>VERGENNES ARMORY STORAGE</t>
  </si>
  <si>
    <t>09251</t>
  </si>
  <si>
    <t>WAITSFIELD GARAGE</t>
  </si>
  <si>
    <t>6909 MAIN ST</t>
  </si>
  <si>
    <t>WAITSFIELD YARD</t>
  </si>
  <si>
    <t>09252</t>
  </si>
  <si>
    <t>09253</t>
  </si>
  <si>
    <t>SALT SHED 2</t>
  </si>
  <si>
    <t>09254</t>
  </si>
  <si>
    <t>09255</t>
  </si>
  <si>
    <t>WAITSFIELD STORAGE SHED</t>
  </si>
  <si>
    <t>6909 MAIN STREET</t>
  </si>
  <si>
    <t>09278</t>
  </si>
  <si>
    <t>09990</t>
  </si>
  <si>
    <t>SECTION HOUSE</t>
  </si>
  <si>
    <t>120 BILL FOX ROAD</t>
  </si>
  <si>
    <t>RAIL FACILITY-WALLINGFORD</t>
  </si>
  <si>
    <t>09989</t>
  </si>
  <si>
    <t>Waterbury Village</t>
  </si>
  <si>
    <t>06367</t>
  </si>
  <si>
    <t>WEEKS</t>
  </si>
  <si>
    <t>166 HORSESHOE DR</t>
  </si>
  <si>
    <t>WATERBURY COMPLEX</t>
  </si>
  <si>
    <t>06372</t>
  </si>
  <si>
    <t>HANKS</t>
  </si>
  <si>
    <t>144 HORSESHOE DR</t>
  </si>
  <si>
    <t>06384</t>
  </si>
  <si>
    <t>DPS AND FORENSICS LAB</t>
  </si>
  <si>
    <t>45 STATE DRIVE</t>
  </si>
  <si>
    <t>06619</t>
  </si>
  <si>
    <t>GARAGE AT LOGUE COTTAGE</t>
  </si>
  <si>
    <t>103 S. MAIN STREET</t>
  </si>
  <si>
    <t>06813</t>
  </si>
  <si>
    <t>BGS COLD STORAGE</t>
  </si>
  <si>
    <t>91 STATE DRIVE</t>
  </si>
  <si>
    <t>06814</t>
  </si>
  <si>
    <t>CENTRAL PLANT</t>
  </si>
  <si>
    <t>06815</t>
  </si>
  <si>
    <t>280 STATE DRIVE</t>
  </si>
  <si>
    <t>06815B</t>
  </si>
  <si>
    <t>HISTORIC CORE HUMAN SERVICES</t>
  </si>
  <si>
    <t>13035</t>
  </si>
  <si>
    <t>WATERBURY ARMORY</t>
  </si>
  <si>
    <t>11 ARMORY DR</t>
  </si>
  <si>
    <t>13038</t>
  </si>
  <si>
    <t>WATERBURY ARMORY STORAGE</t>
  </si>
  <si>
    <t>25501</t>
  </si>
  <si>
    <t>3444 LITTLE RIVER ROAD</t>
  </si>
  <si>
    <t>LITTLE RIVER STATE PARK</t>
  </si>
  <si>
    <t>25502</t>
  </si>
  <si>
    <t>25503</t>
  </si>
  <si>
    <t>STAFF RESIDENCE</t>
  </si>
  <si>
    <t>25504</t>
  </si>
  <si>
    <t>25505</t>
  </si>
  <si>
    <t>25506</t>
  </si>
  <si>
    <t>25507</t>
  </si>
  <si>
    <t>25508</t>
  </si>
  <si>
    <t>25509</t>
  </si>
  <si>
    <t>25510</t>
  </si>
  <si>
    <t>25511</t>
  </si>
  <si>
    <t>177 RESERVOIR ROAD</t>
  </si>
  <si>
    <t>25512</t>
  </si>
  <si>
    <t>25513</t>
  </si>
  <si>
    <t>25514</t>
  </si>
  <si>
    <t>25515</t>
  </si>
  <si>
    <t>25516</t>
  </si>
  <si>
    <t>25517</t>
  </si>
  <si>
    <t>25518</t>
  </si>
  <si>
    <t>25519</t>
  </si>
  <si>
    <t>25520</t>
  </si>
  <si>
    <t>LEAN TO 1</t>
  </si>
  <si>
    <t>25521</t>
  </si>
  <si>
    <t>LEAN TO 2</t>
  </si>
  <si>
    <t>25522</t>
  </si>
  <si>
    <t>LEAN TO 3</t>
  </si>
  <si>
    <t>25523</t>
  </si>
  <si>
    <t>LEAN TO 4</t>
  </si>
  <si>
    <t>25524</t>
  </si>
  <si>
    <t>LEAN TO 5</t>
  </si>
  <si>
    <t>25525</t>
  </si>
  <si>
    <t>LEAN TO 6</t>
  </si>
  <si>
    <t>25526</t>
  </si>
  <si>
    <t>LEAN TO 7</t>
  </si>
  <si>
    <t>25527</t>
  </si>
  <si>
    <t>LEAN TO 8</t>
  </si>
  <si>
    <t>25528</t>
  </si>
  <si>
    <t>LEAN TO 9</t>
  </si>
  <si>
    <t>25529</t>
  </si>
  <si>
    <t>LEAN TO 10</t>
  </si>
  <si>
    <t>25530</t>
  </si>
  <si>
    <t>LEAN TO 11</t>
  </si>
  <si>
    <t>25531</t>
  </si>
  <si>
    <t>LEAN TO 12</t>
  </si>
  <si>
    <t>25532</t>
  </si>
  <si>
    <t>LEAN TO 13</t>
  </si>
  <si>
    <t>25533</t>
  </si>
  <si>
    <t>LEAN TO 14</t>
  </si>
  <si>
    <t>25534</t>
  </si>
  <si>
    <t>LEAN TO 15</t>
  </si>
  <si>
    <t>25535</t>
  </si>
  <si>
    <t>LEAN TO 16</t>
  </si>
  <si>
    <t>25536</t>
  </si>
  <si>
    <t>LEAN TO 17</t>
  </si>
  <si>
    <t>25537</t>
  </si>
  <si>
    <t>LEAN TO 18</t>
  </si>
  <si>
    <t>25538</t>
  </si>
  <si>
    <t>LEAN TO 19</t>
  </si>
  <si>
    <t>25539</t>
  </si>
  <si>
    <t>LEAN TO 20</t>
  </si>
  <si>
    <t>07006</t>
  </si>
  <si>
    <t>WATERFORD VENDING</t>
  </si>
  <si>
    <t>1270 I-93 NB</t>
  </si>
  <si>
    <t>WATERFORD REST AREA</t>
  </si>
  <si>
    <t>09731</t>
  </si>
  <si>
    <t>1270 RT 93 N</t>
  </si>
  <si>
    <t>09732</t>
  </si>
  <si>
    <t>WATERFORD STORAGE SHED</t>
  </si>
  <si>
    <t>09231</t>
  </si>
  <si>
    <t>638 VT RT. 131</t>
  </si>
  <si>
    <t>ASCUTNEY YARD</t>
  </si>
  <si>
    <t>09232</t>
  </si>
  <si>
    <t>ASCUTNEY GARAGE</t>
  </si>
  <si>
    <t>09233</t>
  </si>
  <si>
    <t>ASCUTNEY WOOD SHED</t>
  </si>
  <si>
    <t>VT ROUTE 131</t>
  </si>
  <si>
    <t>26801</t>
  </si>
  <si>
    <t>3985 US RT. 5</t>
  </si>
  <si>
    <t>WILGUS STATE PARK</t>
  </si>
  <si>
    <t>26802</t>
  </si>
  <si>
    <t>26803</t>
  </si>
  <si>
    <t>26804</t>
  </si>
  <si>
    <t>26805</t>
  </si>
  <si>
    <t>26806</t>
  </si>
  <si>
    <t>26807</t>
  </si>
  <si>
    <t>26808</t>
  </si>
  <si>
    <t>26809</t>
  </si>
  <si>
    <t>26810</t>
  </si>
  <si>
    <t>26811</t>
  </si>
  <si>
    <t>26812</t>
  </si>
  <si>
    <t>26813</t>
  </si>
  <si>
    <t>26814</t>
  </si>
  <si>
    <t>26815</t>
  </si>
  <si>
    <t>26816</t>
  </si>
  <si>
    <t>99043</t>
  </si>
  <si>
    <t>638 VT ROUTE 131</t>
  </si>
  <si>
    <t>09918</t>
  </si>
  <si>
    <t>WESTFIELD TOOL &amp; SALT SHED</t>
  </si>
  <si>
    <t>266 LOOP ROAD</t>
  </si>
  <si>
    <t>WESTFIELD YARD</t>
  </si>
  <si>
    <t>09932</t>
  </si>
  <si>
    <t>WESTFIELD GARAGE</t>
  </si>
  <si>
    <t>09933</t>
  </si>
  <si>
    <t>WESTFIELD SALT SHED #1</t>
  </si>
  <si>
    <t>06165</t>
  </si>
  <si>
    <t>1330 WESTMINSTER HEIGHTS RD</t>
  </si>
  <si>
    <t>WESTMINSTER POLICE BARRACKS</t>
  </si>
  <si>
    <t>06166</t>
  </si>
  <si>
    <t>13050</t>
  </si>
  <si>
    <t>WESTMINSTER ARMORY</t>
  </si>
  <si>
    <t>SANDHILL LANE</t>
  </si>
  <si>
    <t>13051</t>
  </si>
  <si>
    <t>WESTMINSTER ARMORY FMS</t>
  </si>
  <si>
    <t>SANDHILL ROAD</t>
  </si>
  <si>
    <t>13052</t>
  </si>
  <si>
    <t>WESTMINSTER ARMORY STORAGE</t>
  </si>
  <si>
    <t>13053</t>
  </si>
  <si>
    <t>WESTMINSTER GARAGE</t>
  </si>
  <si>
    <t>13075</t>
  </si>
  <si>
    <t>WESTMINSTER FIRING RANGE</t>
  </si>
  <si>
    <t>13076</t>
  </si>
  <si>
    <t>CLASSROOM</t>
  </si>
  <si>
    <t>13077</t>
  </si>
  <si>
    <t>AMMUNITION BREAKDOWN BLDG</t>
  </si>
  <si>
    <t>99001</t>
  </si>
  <si>
    <t>CHP</t>
  </si>
  <si>
    <t>EST BUILDING</t>
  </si>
  <si>
    <t>09273</t>
  </si>
  <si>
    <t>WESTMORE STORAGE SHED</t>
  </si>
  <si>
    <t>5712 WILLOUGHBY LAKE ROAD</t>
  </si>
  <si>
    <t>WESTMORE YARD</t>
  </si>
  <si>
    <t>09921</t>
  </si>
  <si>
    <t>WESTMORE GARAGE</t>
  </si>
  <si>
    <t>09922</t>
  </si>
  <si>
    <t>WESTMORE SALT SHED</t>
  </si>
  <si>
    <t>09256</t>
  </si>
  <si>
    <t>WILLIAMSTOWN SALT SHED 2</t>
  </si>
  <si>
    <t>3976 VT RT. 64</t>
  </si>
  <si>
    <t>WILLIAMSTOWN YARD</t>
  </si>
  <si>
    <t>09258</t>
  </si>
  <si>
    <t>WILLIAMSTOWN SALT SHED 3</t>
  </si>
  <si>
    <t>09259</t>
  </si>
  <si>
    <t>WILLIAMSTOWN WOOD SHED</t>
  </si>
  <si>
    <t>09620</t>
  </si>
  <si>
    <t>WILLIAMSTOWN GARAGE</t>
  </si>
  <si>
    <t>09622</t>
  </si>
  <si>
    <t>WILLIAMSTOWN SALT SHED 1</t>
  </si>
  <si>
    <t>09623</t>
  </si>
  <si>
    <t>WILLIAMSTOWN STORAGE SHED B</t>
  </si>
  <si>
    <t>06430</t>
  </si>
  <si>
    <t>565 ST. GEORGE AVENUE</t>
  </si>
  <si>
    <t>STATE POLICE-WILLISTON</t>
  </si>
  <si>
    <t>06431</t>
  </si>
  <si>
    <t>STATE POLICE BARRACKS - WILLISTON</t>
  </si>
  <si>
    <t>3294 SAINT GEORGE ROAD</t>
  </si>
  <si>
    <t>06432</t>
  </si>
  <si>
    <t>STATE POLICE BARRACKS - WILLISTON - GARAGE</t>
  </si>
  <si>
    <t>09048A</t>
  </si>
  <si>
    <t>WILLISTON INFORMATION CENTER N</t>
  </si>
  <si>
    <t>2524 I 89 N</t>
  </si>
  <si>
    <t>REST STATION-WILLISTON</t>
  </si>
  <si>
    <t>09049</t>
  </si>
  <si>
    <t>WILLISTON INFORMATION CENTER S.</t>
  </si>
  <si>
    <t>3052 I 89 S</t>
  </si>
  <si>
    <t>13037</t>
  </si>
  <si>
    <t>WILLISTON ARMORY</t>
  </si>
  <si>
    <t>7846 WILLISTON ROAD</t>
  </si>
  <si>
    <t>09098</t>
  </si>
  <si>
    <t>WILMINGTON STORAGE SHED B</t>
  </si>
  <si>
    <t>23 HAYSTACK ROAD</t>
  </si>
  <si>
    <t>WILMINGTON YARD</t>
  </si>
  <si>
    <t>09105</t>
  </si>
  <si>
    <t>WILMINGTON GARAGE W/SHED</t>
  </si>
  <si>
    <t>09108</t>
  </si>
  <si>
    <t>WILMINGTON SAND SHED</t>
  </si>
  <si>
    <t>09109</t>
  </si>
  <si>
    <t>WILMINGTON SAND SHED 2</t>
  </si>
  <si>
    <t>09128</t>
  </si>
  <si>
    <t>WILMINGTON COLD STORAGE SHED</t>
  </si>
  <si>
    <t>12060</t>
  </si>
  <si>
    <t>MEDBURYVILLE IRON BRIDGE</t>
  </si>
  <si>
    <t>VT RT. 9</t>
  </si>
  <si>
    <t>25599</t>
  </si>
  <si>
    <t>OLGA LOOKOUT TOWER</t>
  </si>
  <si>
    <t>705 VT RT. 9 E</t>
  </si>
  <si>
    <t>MOLLY STARK STATE PARK</t>
  </si>
  <si>
    <t>25600</t>
  </si>
  <si>
    <t>OLGA LOOKOUT BUILDING</t>
  </si>
  <si>
    <t>25601</t>
  </si>
  <si>
    <t>RANGER'S RESIDENCE &amp; GARAGE</t>
  </si>
  <si>
    <t>25602</t>
  </si>
  <si>
    <t>25603</t>
  </si>
  <si>
    <t>25604</t>
  </si>
  <si>
    <t>25605</t>
  </si>
  <si>
    <t>ASPHALT STORAGE</t>
  </si>
  <si>
    <t>1640 US RT. 5 N</t>
  </si>
  <si>
    <t>WINDSOR YARD</t>
  </si>
  <si>
    <t>06440</t>
  </si>
  <si>
    <t>MAINTENANCE STORAGE</t>
  </si>
  <si>
    <t>546 STATE FARM ROAD</t>
  </si>
  <si>
    <t>SESCF</t>
  </si>
  <si>
    <t>06442</t>
  </si>
  <si>
    <t>06443</t>
  </si>
  <si>
    <t>BOILER HOUSE</t>
  </si>
  <si>
    <t>06444</t>
  </si>
  <si>
    <t>SIGN &amp; PLATE SHOP STORAGE</t>
  </si>
  <si>
    <t>06445</t>
  </si>
  <si>
    <t>06446</t>
  </si>
  <si>
    <t>EDUCATION BUILDING</t>
  </si>
  <si>
    <t>06447</t>
  </si>
  <si>
    <t>06448</t>
  </si>
  <si>
    <t>DORM &amp; DINING</t>
  </si>
  <si>
    <t>06449</t>
  </si>
  <si>
    <t>LUMBER DRYING SHED</t>
  </si>
  <si>
    <t>06450</t>
  </si>
  <si>
    <t>NORTH COUNTRY DORM (ECHO)</t>
  </si>
  <si>
    <t>06451</t>
  </si>
  <si>
    <t>SAW MILL</t>
  </si>
  <si>
    <t>06452</t>
  </si>
  <si>
    <t>ADMIN BUILDING</t>
  </si>
  <si>
    <t>06453</t>
  </si>
  <si>
    <t>HAY BARN</t>
  </si>
  <si>
    <t>06454</t>
  </si>
  <si>
    <t>SIGN / MACHINE SHOP</t>
  </si>
  <si>
    <t>06455</t>
  </si>
  <si>
    <t>PLATE SHOP</t>
  </si>
  <si>
    <t>06456</t>
  </si>
  <si>
    <t>OIL SHED</t>
  </si>
  <si>
    <t>06457</t>
  </si>
  <si>
    <t>BGS MAINT. OFFICE (OLD HOUSE)</t>
  </si>
  <si>
    <t>06458</t>
  </si>
  <si>
    <t>CREOSOTE BUILDING</t>
  </si>
  <si>
    <t>06459</t>
  </si>
  <si>
    <t>HEIFER BARN</t>
  </si>
  <si>
    <t>06460</t>
  </si>
  <si>
    <t>COW BARN</t>
  </si>
  <si>
    <t>06461</t>
  </si>
  <si>
    <t>WIND SESCF MILK HOUSE</t>
  </si>
  <si>
    <t>06462</t>
  </si>
  <si>
    <t>GATE HOUSE</t>
  </si>
  <si>
    <t>06463</t>
  </si>
  <si>
    <t>GREEN HOUSE (TEMP STRUCTURE)</t>
  </si>
  <si>
    <t>06464</t>
  </si>
  <si>
    <t>WOOD STOR. SHED 1 (OUTSIDE FENCE)</t>
  </si>
  <si>
    <t>06465</t>
  </si>
  <si>
    <t>WOOD STOR. SHED 2 (OUTSIDE FENCE)</t>
  </si>
  <si>
    <t>06466</t>
  </si>
  <si>
    <t>WOOD STOR. SHED 3 (OUTSIDE FENCE)</t>
  </si>
  <si>
    <t>06467</t>
  </si>
  <si>
    <t>BGS GARAGE (OUTSIDE FENCE)</t>
  </si>
  <si>
    <t>06470</t>
  </si>
  <si>
    <t>06471</t>
  </si>
  <si>
    <t>DOMESTIC WATER BUILDING</t>
  </si>
  <si>
    <t>06472</t>
  </si>
  <si>
    <t>BGS SHED</t>
  </si>
  <si>
    <t>06469</t>
  </si>
  <si>
    <t>SESCF STAKE SHED</t>
  </si>
  <si>
    <t>09048</t>
  </si>
  <si>
    <t>SHED 18</t>
  </si>
  <si>
    <t>09245</t>
  </si>
  <si>
    <t>WINDSOR BARN STORAGE</t>
  </si>
  <si>
    <t>09403</t>
  </si>
  <si>
    <t>WINDSOR GARAGE</t>
  </si>
  <si>
    <t>09406</t>
  </si>
  <si>
    <t>WINDSOR WOOD SHED</t>
  </si>
  <si>
    <t>09407</t>
  </si>
  <si>
    <t>WINDSOR STORAGE SHED B</t>
  </si>
  <si>
    <t>12048</t>
  </si>
  <si>
    <t>OLD CONSTITUTION HOUSE</t>
  </si>
  <si>
    <t>22 MAIN STREET</t>
  </si>
  <si>
    <t>20023</t>
  </si>
  <si>
    <t>WINDSOR COUNTY TOOL CACHES</t>
  </si>
  <si>
    <t>20059</t>
  </si>
  <si>
    <t>ASCUTNEY TOWER</t>
  </si>
  <si>
    <t>1826 BACK MOUNTAIN ROAD</t>
  </si>
  <si>
    <t>ASCUTNEY STATE PARK</t>
  </si>
  <si>
    <t>22201</t>
  </si>
  <si>
    <t>22202</t>
  </si>
  <si>
    <t>TOILET BUILDING - TENT AREA</t>
  </si>
  <si>
    <t>22203</t>
  </si>
  <si>
    <t>TOILET BUILDING - PICNIC AREA</t>
  </si>
  <si>
    <t>22204</t>
  </si>
  <si>
    <t>22205</t>
  </si>
  <si>
    <t>TOILET BUILDING - LEANTO AREA</t>
  </si>
  <si>
    <t>22206</t>
  </si>
  <si>
    <t>RECREATION CENTER</t>
  </si>
  <si>
    <t>22207</t>
  </si>
  <si>
    <t>22208</t>
  </si>
  <si>
    <t>99060</t>
  </si>
  <si>
    <t>NEW GREENHOUSES</t>
  </si>
  <si>
    <t>RUSTIC CABIN 4</t>
  </si>
  <si>
    <t>RUSTIC CABIN 5</t>
  </si>
  <si>
    <t>13041</t>
  </si>
  <si>
    <t>WINOOSKI ARMORY</t>
  </si>
  <si>
    <t>255 LA FOUNTAIN STREET</t>
  </si>
  <si>
    <t>12059</t>
  </si>
  <si>
    <t>6640 VT RT. 15 E</t>
  </si>
  <si>
    <t>27700</t>
  </si>
  <si>
    <t>BATH HOUSE</t>
  </si>
  <si>
    <t>BUCK LAKE ROAD</t>
  </si>
  <si>
    <t>BUCK LAKE CONSERVATION CAMP</t>
  </si>
  <si>
    <t>27701</t>
  </si>
  <si>
    <t>27703</t>
  </si>
  <si>
    <t>27705</t>
  </si>
  <si>
    <t>LATRINE #2</t>
  </si>
  <si>
    <t>27706</t>
  </si>
  <si>
    <t>LATRINE #3</t>
  </si>
  <si>
    <t>27707</t>
  </si>
  <si>
    <t>LATRINE #4</t>
  </si>
  <si>
    <t>27708</t>
  </si>
  <si>
    <t>COTTAGE #1</t>
  </si>
  <si>
    <t>27709</t>
  </si>
  <si>
    <t>COTTAGE #2</t>
  </si>
  <si>
    <t>27710</t>
  </si>
  <si>
    <t>COTTAGE #3</t>
  </si>
  <si>
    <t>27712</t>
  </si>
  <si>
    <t>27714</t>
  </si>
  <si>
    <t>STORAGE BUILDINGS (2)</t>
  </si>
  <si>
    <t>27715</t>
  </si>
  <si>
    <t>27716</t>
  </si>
  <si>
    <t>27717</t>
  </si>
  <si>
    <t>27718</t>
  </si>
  <si>
    <t>27719</t>
  </si>
  <si>
    <t>27720</t>
  </si>
  <si>
    <t>NEW DINING/EDUCATION CENTER</t>
  </si>
  <si>
    <t>26901</t>
  </si>
  <si>
    <t>142 STATE PARK ROAD</t>
  </si>
  <si>
    <t>WOODFORD STATE PARK</t>
  </si>
  <si>
    <t>26902</t>
  </si>
  <si>
    <t>26903</t>
  </si>
  <si>
    <t>26904</t>
  </si>
  <si>
    <t>SEWER PUMP BUILDING</t>
  </si>
  <si>
    <t>26905</t>
  </si>
  <si>
    <t>STAFF RESIDENCE (DUPLEX)</t>
  </si>
  <si>
    <t>26906</t>
  </si>
  <si>
    <t>26907</t>
  </si>
  <si>
    <t>26908</t>
  </si>
  <si>
    <t>99051</t>
  </si>
  <si>
    <t>CABIN-LADY SLIPPER</t>
  </si>
  <si>
    <t>99052</t>
  </si>
  <si>
    <t>CABIN-JACK-IN-THE-PULPET</t>
  </si>
  <si>
    <t>99053</t>
  </si>
  <si>
    <t>CABIN-GENTIAN</t>
  </si>
  <si>
    <t>99054</t>
  </si>
  <si>
    <t>CABIN-TRILLIUM</t>
  </si>
  <si>
    <t>99055</t>
  </si>
  <si>
    <t>VAULT TOILET</t>
  </si>
  <si>
    <t>99056</t>
  </si>
  <si>
    <t>09438</t>
  </si>
  <si>
    <t>SHED 17</t>
  </si>
  <si>
    <t>511 WEST WOODSTOCK ROAD</t>
  </si>
  <si>
    <t>WOODSTOCK YARD</t>
  </si>
  <si>
    <t>09439</t>
  </si>
  <si>
    <t>WOODSTOCK GARAGE</t>
  </si>
  <si>
    <t>09440</t>
  </si>
  <si>
    <t>WOODSTOCK WOOD SHED</t>
  </si>
  <si>
    <t>511 WOOD STOCK ROAD</t>
  </si>
  <si>
    <t>ANR-27</t>
  </si>
  <si>
    <t>Bear Mountain Quad</t>
  </si>
  <si>
    <t>ANR</t>
  </si>
  <si>
    <t>ANR-28</t>
  </si>
  <si>
    <t>Canyon Quad</t>
  </si>
  <si>
    <t>ANR-29</t>
  </si>
  <si>
    <t>First Aid Rooms</t>
  </si>
  <si>
    <t>K1 Umbrella Bar</t>
  </si>
  <si>
    <t>ANR-34</t>
  </si>
  <si>
    <t>Killington Peak Restaurant</t>
  </si>
  <si>
    <t>ANR-37</t>
  </si>
  <si>
    <t>Needle's Eye Lift</t>
  </si>
  <si>
    <t>ANR-39</t>
  </si>
  <si>
    <t>Northbrook Lift</t>
  </si>
  <si>
    <t>ANR-43</t>
  </si>
  <si>
    <t>Ram's Head Express Quad</t>
  </si>
  <si>
    <t>ANR-46</t>
  </si>
  <si>
    <t>Skyeship Gondola</t>
  </si>
  <si>
    <t>ANR-50</t>
  </si>
  <si>
    <t>Snowdon Triple</t>
  </si>
  <si>
    <t>ANR-51</t>
  </si>
  <si>
    <t>Snowshed Double #1</t>
  </si>
  <si>
    <t>ANR-53</t>
  </si>
  <si>
    <t>Snowshed Quad</t>
  </si>
  <si>
    <t>ANR-55</t>
  </si>
  <si>
    <t>Superstar Quad</t>
  </si>
  <si>
    <t>ANR-56</t>
  </si>
  <si>
    <t>Syke Peak Quad</t>
  </si>
  <si>
    <t>ANR-73</t>
  </si>
  <si>
    <t>Bear Mountain Base</t>
  </si>
  <si>
    <t>ANR-75</t>
  </si>
  <si>
    <t>K-1 Gondola</t>
  </si>
  <si>
    <t>ANR-77</t>
  </si>
  <si>
    <t>GE Vista Deck</t>
  </si>
  <si>
    <t>Stash Sugar Shack</t>
  </si>
  <si>
    <t>Yurt</t>
  </si>
  <si>
    <t>Motor Room Bar</t>
  </si>
  <si>
    <t>Tunnels</t>
  </si>
  <si>
    <t>Southridge Quad</t>
  </si>
  <si>
    <t>S6 Storage Barn</t>
  </si>
  <si>
    <t>Swirl POMA</t>
  </si>
  <si>
    <t>Northridge Quad</t>
  </si>
  <si>
    <t>Snowdon Six Express</t>
  </si>
  <si>
    <t>ANR-59</t>
  </si>
  <si>
    <t>Summit Lodge</t>
  </si>
  <si>
    <t>OKEMO</t>
  </si>
  <si>
    <t>ANR-60</t>
  </si>
  <si>
    <t>Ski Patrol Summit Building</t>
  </si>
  <si>
    <t>ANR-1</t>
  </si>
  <si>
    <t>Chalet</t>
  </si>
  <si>
    <t>ANR-10</t>
  </si>
  <si>
    <t>Morse Booster Pumphouse</t>
  </si>
  <si>
    <t>ANR-12</t>
  </si>
  <si>
    <t>Morse Highlands Lift</t>
  </si>
  <si>
    <t>ANR-13</t>
  </si>
  <si>
    <t>Morse Highlands Lodge</t>
  </si>
  <si>
    <t>ANR-15</t>
  </si>
  <si>
    <t>PL 4 Pumphouse</t>
  </si>
  <si>
    <t>ANR-16</t>
  </si>
  <si>
    <t>PL 4 STSA (Haz. Mat. Storage)</t>
  </si>
  <si>
    <t>ANR-17</t>
  </si>
  <si>
    <t>Rum Runner's Pavilion</t>
  </si>
  <si>
    <t>ANR-18</t>
  </si>
  <si>
    <t>Ski Club Building</t>
  </si>
  <si>
    <t>ANR-19</t>
  </si>
  <si>
    <t>Ski School Building</t>
  </si>
  <si>
    <t>ANR-20</t>
  </si>
  <si>
    <t>Sterling Double Lift</t>
  </si>
  <si>
    <t>ANR-21</t>
  </si>
  <si>
    <t>Sterling Practice Slope T-Bar</t>
  </si>
  <si>
    <t>ANR-23</t>
  </si>
  <si>
    <t>Top of Morse Warming Hut</t>
  </si>
  <si>
    <t>ANR-24</t>
  </si>
  <si>
    <t>Top of Notch Warming Hut</t>
  </si>
  <si>
    <t>ANR-25</t>
  </si>
  <si>
    <t>Valve Block House #1</t>
  </si>
  <si>
    <t>ANR-3</t>
  </si>
  <si>
    <t>Madonna Booster Pumphouse</t>
  </si>
  <si>
    <t>ANR-4</t>
  </si>
  <si>
    <t>Madonna I Lift</t>
  </si>
  <si>
    <t>ANR-5</t>
  </si>
  <si>
    <t>Madonna II Lift</t>
  </si>
  <si>
    <t>ANR-6</t>
  </si>
  <si>
    <t>Madonna Maintenance Garage</t>
  </si>
  <si>
    <t>ANR-68</t>
  </si>
  <si>
    <t>Mogul Mouse Lift</t>
  </si>
  <si>
    <t>ANR-70</t>
  </si>
  <si>
    <t>Village Lift</t>
  </si>
  <si>
    <t>ANR-71</t>
  </si>
  <si>
    <t>Electric Compressor Bldg</t>
  </si>
  <si>
    <t>ANR-72</t>
  </si>
  <si>
    <t>Rum Runner's Valve House</t>
  </si>
  <si>
    <t>ANR-8</t>
  </si>
  <si>
    <t>Midway Valve Block House</t>
  </si>
  <si>
    <t>Rail Barn</t>
  </si>
  <si>
    <t>MORRISTOWN</t>
  </si>
  <si>
    <t>ANR-22</t>
  </si>
  <si>
    <t>Top of Madonna Warming Hut</t>
  </si>
  <si>
    <t>ANR-69</t>
  </si>
  <si>
    <t>Top of Madonna IIWarming Hut</t>
  </si>
  <si>
    <t>Madonna I Lift - Morristown</t>
  </si>
  <si>
    <t>Madonna II Lift - Morristown</t>
  </si>
  <si>
    <t>ANR-63</t>
  </si>
  <si>
    <t>State Ski Shelter</t>
  </si>
  <si>
    <t>LAND</t>
  </si>
  <si>
    <t>Northen State Correctional</t>
  </si>
  <si>
    <t>PVR</t>
  </si>
  <si>
    <t>Marble Valley Correctional</t>
  </si>
  <si>
    <t>Chittenden Regional</t>
  </si>
  <si>
    <t>Northwest State Correctional</t>
  </si>
  <si>
    <t>Northeast Correctional</t>
  </si>
  <si>
    <t>Southern State Correctional</t>
  </si>
  <si>
    <t>CCV, Billings Farm Industrial Park, Wilder VT</t>
  </si>
  <si>
    <t>VSC</t>
  </si>
  <si>
    <t>CCV, Woodbury Campus Building, 660 Elm St. Montpelier</t>
  </si>
  <si>
    <t>CCV, Winooski Academic Facility, 1 Abenaki Way</t>
  </si>
  <si>
    <t>Castleton FD #1</t>
  </si>
  <si>
    <t>Castleton State,   (Adams Hall)</t>
  </si>
  <si>
    <t>Castleton State,   (Babcock Hall)</t>
  </si>
  <si>
    <t>Castleton State,   (Calvin Coolidge Library)</t>
  </si>
  <si>
    <t>Castleton State,   (Campus Center)</t>
  </si>
  <si>
    <t>Castleton State,   (Ellis Hall)</t>
  </si>
  <si>
    <t>Castleton State,   (Fine Arts Center)</t>
  </si>
  <si>
    <t>Castleton State,   (Glenbrook Gym)</t>
  </si>
  <si>
    <t>Castleton State,   (Green House)</t>
  </si>
  <si>
    <t>Castleton State,   (Haskell Hall)</t>
  </si>
  <si>
    <t>Castleton State,   (HopeHouse/Wellness Center)</t>
  </si>
  <si>
    <t>Castleton State,   (Huden Hall)</t>
  </si>
  <si>
    <t>Castleton State,   (Leavenworth Hall)</t>
  </si>
  <si>
    <t>Castleton State,   (Moriarty House)</t>
  </si>
  <si>
    <t>Castleton State,   (Morrill Hall)</t>
  </si>
  <si>
    <t>Castleton State,   (North, Center &amp; South Halls)</t>
  </si>
  <si>
    <t>Castleton State,   (Observatory)</t>
  </si>
  <si>
    <t>Castleton State,   (Old Chapel)</t>
  </si>
  <si>
    <t>Castleton State,   (Physical Plant)</t>
  </si>
  <si>
    <t>Castleton State,   (President's House)</t>
  </si>
  <si>
    <t>Castleton State,   (Residence Hall and Fitness Center)</t>
  </si>
  <si>
    <t>Castleton State,   (SHAPE (gym) Addition)</t>
  </si>
  <si>
    <t>Castleton State,   (Stafford Academic Ctr)</t>
  </si>
  <si>
    <t>Castleton State,   (Superior Boiler Room)</t>
  </si>
  <si>
    <t>Castleton State,   (Wheeler Hall)</t>
  </si>
  <si>
    <t>Castleton State,   (Woodridge House)</t>
  </si>
  <si>
    <t>Castleton State,   (Woodruff Hall)</t>
  </si>
  <si>
    <t>Castleton State,   (Wright House)</t>
  </si>
  <si>
    <t>Castleton State,  (House @119 South St.)</t>
  </si>
  <si>
    <t>Castleton state,  (Stadium)</t>
  </si>
  <si>
    <t>Jeffords Science Center (233 South St.)</t>
  </si>
  <si>
    <t>Castleton State,  (Hoff Hall)</t>
  </si>
  <si>
    <t>Castleton State, (Pavilion)</t>
  </si>
  <si>
    <t>Castleton University, Castleton, VT  (30 Seminary Lane) Granger House</t>
  </si>
  <si>
    <t>Castleton University, Castleton, VT (36 Seminary Lane) Reinfurt Cottage</t>
  </si>
  <si>
    <t>Castleton State College, (Spartan Arena)</t>
  </si>
  <si>
    <t>Johnson Village</t>
  </si>
  <si>
    <t>Johnson State College,   (Arthur Hall)</t>
  </si>
  <si>
    <t>Johnson State College,   (Bentley Hall)</t>
  </si>
  <si>
    <t>Johnson State College,   (Campus Apartments)</t>
  </si>
  <si>
    <t>Johnson State College,   (Carter Gymnasium)</t>
  </si>
  <si>
    <t>Johnson State College,   (Dewey Campus Ctr)</t>
  </si>
  <si>
    <t>Johnson State College,   (Dibden Auditorium)</t>
  </si>
  <si>
    <t>Johnson State College,   (Duranleau Barn)</t>
  </si>
  <si>
    <t>Johnson State College,   (Farm House Duranleau)</t>
  </si>
  <si>
    <t>Johnson State College,   (Fuel Storage Tank)</t>
  </si>
  <si>
    <t>Johnson State College,   (Garage)</t>
  </si>
  <si>
    <t>Johnson State College,   (Governors Hall)</t>
  </si>
  <si>
    <t>Johnson State College,   (Hazardous Material Storage Shed)</t>
  </si>
  <si>
    <t>Johnson State College,   (Library Learning Ctr)</t>
  </si>
  <si>
    <t>Johnson State College,   (Maintenance Bldg)</t>
  </si>
  <si>
    <t>Johnson State College,   (Martinetti Hall)</t>
  </si>
  <si>
    <t>Johnson State College,   (McClellend Hall)</t>
  </si>
  <si>
    <t>Johnson State College,   (President's House)</t>
  </si>
  <si>
    <t>Johnson State College,   (Senators Hall)</t>
  </si>
  <si>
    <t>Johnson State College,   (Shop Storage)</t>
  </si>
  <si>
    <t>Johnson State College,   (Stearns Dining Hall)</t>
  </si>
  <si>
    <t>Johnson State College,   (Visual Arts Ctr)</t>
  </si>
  <si>
    <t>Johnson State College,   (Water Tower)</t>
  </si>
  <si>
    <t>Eden</t>
  </si>
  <si>
    <t>Johnson State, Babcock Preserve, Baker RD</t>
  </si>
  <si>
    <t>Lyndon State College,   (Activities Building)</t>
  </si>
  <si>
    <t>Lyndon State College,   (Alumni House)</t>
  </si>
  <si>
    <t>Lyndon State College,   (Arnold/Bayley Dorm Complex)</t>
  </si>
  <si>
    <t>Lyndon State College,   (Ball Field Service Bldg)</t>
  </si>
  <si>
    <t>Lyndon State College,   (Brown house)</t>
  </si>
  <si>
    <t>Lyndon State College,   (Bus Garage)</t>
  </si>
  <si>
    <t>Lyndon State College,   (Crevecoeur/Whitelaw Dorm Complex)</t>
  </si>
  <si>
    <t>Lyndon State College,   (Gray House)</t>
  </si>
  <si>
    <t>Lyndon State College,   (Harvey Academic Ctr)</t>
  </si>
  <si>
    <t>Lyndon State College,   (Maintenance Shop)</t>
  </si>
  <si>
    <t>Lyndon State College,   (New Student Housing Complex)</t>
  </si>
  <si>
    <t>Lyndon State College,   (President's House)</t>
  </si>
  <si>
    <t>Lyndon State College,   (Rita Bole Ctr Shape)</t>
  </si>
  <si>
    <t>Lyndon State College,   (Rogers/Poland Dorm Complex)</t>
  </si>
  <si>
    <t>Lyndon State College,   (Samuel Reed Hall Library)</t>
  </si>
  <si>
    <t>Lyndon State College,   (Stevens Dining Hall)</t>
  </si>
  <si>
    <t>Lyndon State College,   (Storage Bldg)</t>
  </si>
  <si>
    <t>Lyndon State College,   (Theodore Vail Ctr)</t>
  </si>
  <si>
    <t>Lyndon State College,   (Transmitter House)</t>
  </si>
  <si>
    <t>Lyndon State College,   (Wheelock Dormitory)</t>
  </si>
  <si>
    <t>Lyndon State College,  (Acad/Student Facility)</t>
  </si>
  <si>
    <t>Lyndon State College,  (Grange Building @ 173 York Street)</t>
  </si>
  <si>
    <t>Randolph</t>
  </si>
  <si>
    <t>Fire District (VTC)</t>
  </si>
  <si>
    <t>Vermont Technical College,   (Admin Ctr)</t>
  </si>
  <si>
    <t>Vermont Technical College,   (Allen House)</t>
  </si>
  <si>
    <t>Vermont Technical College,   (Auto Tech)</t>
  </si>
  <si>
    <t xml:space="preserve">Vermont Technical College,   (Boiler Plant) </t>
  </si>
  <si>
    <t xml:space="preserve">Vermont Technical College,   (Building Trades) </t>
  </si>
  <si>
    <t>Vermont Technical College,   (Conant Hall)</t>
  </si>
  <si>
    <t>Vermont Technical College,   (Generator Building)</t>
  </si>
  <si>
    <t>Vermont Technical College,   (Green Hall)</t>
  </si>
  <si>
    <t>Vermont Technical College,   (Hartness Library)</t>
  </si>
  <si>
    <t>Vermont Technical College,   (Hay Barn)</t>
  </si>
  <si>
    <t>Vermont Technical College,   (Heifer Barn)</t>
  </si>
  <si>
    <t>Vermont Technical College,   (Judd Hall)</t>
  </si>
  <si>
    <t>Vermont Technical College,   (Keenan Hall)</t>
  </si>
  <si>
    <t>Vermont Technical College,   (Langevin Hall)</t>
  </si>
  <si>
    <t>Vermont Technical College,   (Livestock Barn)</t>
  </si>
  <si>
    <t>Vermont Technical College,   (Machinery Shed)</t>
  </si>
  <si>
    <t>Vermont Technical College,   (Main Barn)</t>
  </si>
  <si>
    <t>Vermont Technical College,   (Maintenance Storage)</t>
  </si>
  <si>
    <t>Vermont Technical College,   (Morey Hall)</t>
  </si>
  <si>
    <t>Vermont Technical College,   (Morrill Hall)</t>
  </si>
  <si>
    <t>Vermont Technical College,   (Morill Addition-Clarke Hall)</t>
  </si>
  <si>
    <t>Vermont Technical College,   (Nutting Hall)</t>
  </si>
  <si>
    <t>Vermont Technical College,   (Nutting House)</t>
  </si>
  <si>
    <t>Vermont Technical College,   (Old Dorm)</t>
  </si>
  <si>
    <t>Vermont Technical College,   (President's House)</t>
  </si>
  <si>
    <t>Vermont Technical College,   (Red School House)</t>
  </si>
  <si>
    <t>Vermont Technical College,   (SHAPE Gym)</t>
  </si>
  <si>
    <t>Vermont Technical College,   (Silo H1 Harvester)</t>
  </si>
  <si>
    <t>Vermont Technical College,   (Silo H2 Harvester)</t>
  </si>
  <si>
    <t>Vermont Technical College,   (Silo Shed)</t>
  </si>
  <si>
    <t>Vermont Technical College,   (Silo-Cement)</t>
  </si>
  <si>
    <t>Vermont Technical College,   (Silo-Fiberglass)</t>
  </si>
  <si>
    <t>Vermont Technical College,   (Solar Barn)</t>
  </si>
  <si>
    <t>Vermont Technical College,   (Sugar House)</t>
  </si>
  <si>
    <t>Vermont Technical College,   (Water Tower)</t>
  </si>
  <si>
    <t>Vermont Technical College,   (Windmill)</t>
  </si>
  <si>
    <t>Vermont Technical College, (Fire Training Facility)</t>
  </si>
  <si>
    <t>VTC, Route 66,   (VT Tech Enterprise Center, bldg #2)</t>
  </si>
  <si>
    <t>Vermont Technical College,(Bio-Digester Facility)</t>
  </si>
  <si>
    <t>BLAIR PARK, VTC SITE WILLISTON CAMPUS EAST</t>
  </si>
  <si>
    <t>BLAIR PARK, VTC SITE WILLISTON CAMPUS NORTH</t>
  </si>
  <si>
    <t>BLAIR PARK, VTC SITE WILLISTON CAMPUS SOUTH</t>
  </si>
  <si>
    <t>BLAIR PARK, VTC SITE WILLISTON CAMPUS WEST</t>
  </si>
  <si>
    <t>Vermont Technical College, (House @ 5667 US Route 2)</t>
  </si>
  <si>
    <t>Vermont Technical College, (House @ 5689 US Route 2)</t>
  </si>
  <si>
    <t>VTC, 72 HELENA DRIVE WILLISTON</t>
  </si>
  <si>
    <t>284 EAST AVE</t>
  </si>
  <si>
    <t>284 East Ave</t>
  </si>
  <si>
    <t>UVM</t>
  </si>
  <si>
    <t>JAMES M. JEFFORDS HALL</t>
  </si>
  <si>
    <t>63 Carrigan Dr</t>
  </si>
  <si>
    <t>ALLEN HOUSE</t>
  </si>
  <si>
    <t>461 Main St</t>
  </si>
  <si>
    <t>IRA ALLEN CHAPEL</t>
  </si>
  <si>
    <t>26 University Pl</t>
  </si>
  <si>
    <t>BILLINGS-IRA ALLEN LECTURE HALL</t>
  </si>
  <si>
    <t>17 Colchester Ave</t>
  </si>
  <si>
    <t>PEIRCE-SPAULDING HOUSE</t>
  </si>
  <si>
    <t>109 S Prospect St</t>
  </si>
  <si>
    <t>439 COLLEGE ST</t>
  </si>
  <si>
    <t>439 College St</t>
  </si>
  <si>
    <t>109 S PROSPECT ANNEX</t>
  </si>
  <si>
    <t>453 College St</t>
  </si>
  <si>
    <t>QUONSET BUILDING</t>
  </si>
  <si>
    <t>6 Colchester Ave</t>
  </si>
  <si>
    <t>8 COLCHESTER AVENUE</t>
  </si>
  <si>
    <t>8 Colchester Ave</t>
  </si>
  <si>
    <t>TORREY HALL</t>
  </si>
  <si>
    <t>27 Colchester Ave</t>
  </si>
  <si>
    <t>DUDLEY H. DAVIS CENTER</t>
  </si>
  <si>
    <t>590 Main St</t>
  </si>
  <si>
    <t>HOWE LIBRARY</t>
  </si>
  <si>
    <t>538 Main St</t>
  </si>
  <si>
    <t>BILLINGS ADDITION</t>
  </si>
  <si>
    <t>48 University Pl</t>
  </si>
  <si>
    <t>BILLINGS LIBRARY</t>
  </si>
  <si>
    <t>BLUNDELL HOUSE</t>
  </si>
  <si>
    <t>342 S Prospect St</t>
  </si>
  <si>
    <t>BOOTH HOUSE</t>
  </si>
  <si>
    <t>86 S Williams St</t>
  </si>
  <si>
    <t>86 S WILLIAMS ST GARAGE</t>
  </si>
  <si>
    <t>JOHNSON HOUSE</t>
  </si>
  <si>
    <t>617 Main St</t>
  </si>
  <si>
    <t>ENGLESBY HOUSE</t>
  </si>
  <si>
    <t>112 S Williams St</t>
  </si>
  <si>
    <t>ENGLESBY GARAGE</t>
  </si>
  <si>
    <t>FLEMING MUSEUM</t>
  </si>
  <si>
    <t>61 Colchester Ave</t>
  </si>
  <si>
    <t>149 Beaumont Ave</t>
  </si>
  <si>
    <t>89 Beaumont Ave</t>
  </si>
  <si>
    <t>GIVEN COMPLEX</t>
  </si>
  <si>
    <t>ROWELL HALL</t>
  </si>
  <si>
    <t>106 Carrigan Dr</t>
  </si>
  <si>
    <t>HEALTH SCIENCE RESEARCH FACILITY</t>
  </si>
  <si>
    <t>479 MAIN ST</t>
  </si>
  <si>
    <t>479 Main St</t>
  </si>
  <si>
    <t>ALUMNI HOUSE</t>
  </si>
  <si>
    <t>61 Summit St</t>
  </si>
  <si>
    <t>GRASSE MOUNT</t>
  </si>
  <si>
    <t>411 Main St</t>
  </si>
  <si>
    <t>HILLS AGRICULTURAL SCIENCE</t>
  </si>
  <si>
    <t>105 Carrigan Dr</t>
  </si>
  <si>
    <t>STAFFORD GREENHOUSE</t>
  </si>
  <si>
    <t>95 Carrigan Dr</t>
  </si>
  <si>
    <t>STAFFORD HALL</t>
  </si>
  <si>
    <t>STAFFORD HEAD HOUSE</t>
  </si>
  <si>
    <t>MARSH LIFE SCIENCE</t>
  </si>
  <si>
    <t>109 Carrigan Dr</t>
  </si>
  <si>
    <t>AIKEN CENTER</t>
  </si>
  <si>
    <t>81 Carrigan Dr</t>
  </si>
  <si>
    <t>MANSFIELD HOUSE</t>
  </si>
  <si>
    <t>25 Colchester Ave</t>
  </si>
  <si>
    <t>NICHOLSON BLDG</t>
  </si>
  <si>
    <t>41-43 S Prospect St</t>
  </si>
  <si>
    <t>ROYALL TYLER THEATRE</t>
  </si>
  <si>
    <t>116 University Pl</t>
  </si>
  <si>
    <t>MAIN CAMPUS DISTRICT ENERGY PLANT</t>
  </si>
  <si>
    <t>187 Carrigan Dr</t>
  </si>
  <si>
    <t>CHILLED WATER PLANT</t>
  </si>
  <si>
    <t>MORRILL HALL</t>
  </si>
  <si>
    <t>146 University Pl</t>
  </si>
  <si>
    <t>34 S WILLIAMS ST</t>
  </si>
  <si>
    <t>34 S Williams St</t>
  </si>
  <si>
    <t>70 S WILLIAMS ST</t>
  </si>
  <si>
    <t>70 S Williams St</t>
  </si>
  <si>
    <t>OLD MILL ANNEX</t>
  </si>
  <si>
    <t>94 University Pl</t>
  </si>
  <si>
    <t>OLD MILL</t>
  </si>
  <si>
    <t>LAFAYETTE HALL</t>
  </si>
  <si>
    <t>PATRICK GYMNASIUM</t>
  </si>
  <si>
    <t>97 Spear St</t>
  </si>
  <si>
    <t>GUTTERSON FIELD HOUSE</t>
  </si>
  <si>
    <t>147 Spear St</t>
  </si>
  <si>
    <t>MAC COURT</t>
  </si>
  <si>
    <t>GROUP FITNESS &amp; MULTIPURPOSE</t>
  </si>
  <si>
    <t>PERKINS BLDG</t>
  </si>
  <si>
    <t>43 Colchester Ave</t>
  </si>
  <si>
    <t>GUCCIARDI REC &amp; FITNESS CTR</t>
  </si>
  <si>
    <t>GUTTERSON PARKING GARAGE - 70%</t>
  </si>
  <si>
    <t>95 Spear St</t>
  </si>
  <si>
    <t>GUTTERSON PARKING GARAGE - 30%</t>
  </si>
  <si>
    <t>POMEROY HALL</t>
  </si>
  <si>
    <t>489 Main St</t>
  </si>
  <si>
    <t>DEWEY HALL</t>
  </si>
  <si>
    <t>2 Colchester Ave</t>
  </si>
  <si>
    <t>DEWEY GARAGE</t>
  </si>
  <si>
    <t>8 N Prospect St</t>
  </si>
  <si>
    <t>NOLIN HOUSE</t>
  </si>
  <si>
    <t>589 Main St</t>
  </si>
  <si>
    <t>ADAMS BLDG</t>
  </si>
  <si>
    <t>601 Main St</t>
  </si>
  <si>
    <t>VIRTUE FIELD BLEACHERS</t>
  </si>
  <si>
    <t>VIRTUE FIELD PRESS BOX</t>
  </si>
  <si>
    <t>REDSTONE LODGE</t>
  </si>
  <si>
    <t>350 S Prospect St</t>
  </si>
  <si>
    <t>SOUTHWICK HALL</t>
  </si>
  <si>
    <t>392 S Prospect St</t>
  </si>
  <si>
    <t>MUSIC BLDG</t>
  </si>
  <si>
    <t>384 S Prospect St</t>
  </si>
  <si>
    <t>TERRILL BLDG</t>
  </si>
  <si>
    <t>570 Main St</t>
  </si>
  <si>
    <t>DISCOVERY HALL</t>
  </si>
  <si>
    <t>82 University Place</t>
  </si>
  <si>
    <t>INNOVATION HALL</t>
  </si>
  <si>
    <t>VOTEY HALL</t>
  </si>
  <si>
    <t>33 Colchester Ave</t>
  </si>
  <si>
    <t>KALKIN BLDG</t>
  </si>
  <si>
    <t>55 Colchester Ave</t>
  </si>
  <si>
    <t>IFSHIN HALL</t>
  </si>
  <si>
    <t>WATERMAN BLDG</t>
  </si>
  <si>
    <t>85 S Prospect St</t>
  </si>
  <si>
    <t>THE LATTIE F. COOR HOUSE</t>
  </si>
  <si>
    <t>438 College St</t>
  </si>
  <si>
    <t>440 COLLEGE ST</t>
  </si>
  <si>
    <t>440 College St</t>
  </si>
  <si>
    <t>WHEELER HOUSE</t>
  </si>
  <si>
    <t>133 S Prospect St</t>
  </si>
  <si>
    <t>WHEELER HOUSE GARAGE</t>
  </si>
  <si>
    <t>436 Main St</t>
  </si>
  <si>
    <t>WILLIAMS HALL</t>
  </si>
  <si>
    <t>72 University Pl</t>
  </si>
  <si>
    <t>PEARL HOUSE</t>
  </si>
  <si>
    <t>12 Colchester Ave</t>
  </si>
  <si>
    <t>HENRY LORD HOUSE</t>
  </si>
  <si>
    <t>16 Colchester Ave</t>
  </si>
  <si>
    <t>BENEDICT HOUSE</t>
  </si>
  <si>
    <t>31 S Prospect St</t>
  </si>
  <si>
    <t>JACOBS HOUSE</t>
  </si>
  <si>
    <t>146 S Williams St</t>
  </si>
  <si>
    <t>BITTERSWEET</t>
  </si>
  <si>
    <t>153 S Prospect St</t>
  </si>
  <si>
    <t>BITTERSWEET GARAGE</t>
  </si>
  <si>
    <t>WADHAMS HOUSE</t>
  </si>
  <si>
    <t>178 S Prospect St</t>
  </si>
  <si>
    <t>178 S PROSPECT ST GARAGE</t>
  </si>
  <si>
    <t>CLEMENT HOUSE</t>
  </si>
  <si>
    <t>194 S Prospect St</t>
  </si>
  <si>
    <t>184 So Prospect Street</t>
  </si>
  <si>
    <t>184 S Prospect St</t>
  </si>
  <si>
    <t>UVM RESCUE FACILITY</t>
  </si>
  <si>
    <t>290 East Ave</t>
  </si>
  <si>
    <t>280 EAST AVENUE</t>
  </si>
  <si>
    <t>280 East Ave</t>
  </si>
  <si>
    <t>LIBRARY RESEARCH ANNEX</t>
  </si>
  <si>
    <t>282 East Ave</t>
  </si>
  <si>
    <t>322 S PROSPECT ST</t>
  </si>
  <si>
    <t>322 S Prospect St</t>
  </si>
  <si>
    <t>322 S PROSPECT GARAGE</t>
  </si>
  <si>
    <t>460 S PROSPECT ST</t>
  </si>
  <si>
    <t>460 S Prospect St</t>
  </si>
  <si>
    <t>466 S PROSPECT ST</t>
  </si>
  <si>
    <t>466 S Prospect St</t>
  </si>
  <si>
    <t>466 S PROSPECT GARAGE</t>
  </si>
  <si>
    <t>481 MAIN ST</t>
  </si>
  <si>
    <t>481 Main St</t>
  </si>
  <si>
    <t>MEDICAL EDUCATION PAVILION</t>
  </si>
  <si>
    <t>79 Beaumont Ave</t>
  </si>
  <si>
    <t>LARNER LEARNING COMMONS</t>
  </si>
  <si>
    <t>81 Colchester Ave</t>
  </si>
  <si>
    <t>INTERFAITH CENTER</t>
  </si>
  <si>
    <t>400 South Prospect St</t>
  </si>
  <si>
    <t>CENTRAL CAMPUS RESIDENCE HALL EAST</t>
  </si>
  <si>
    <t>170 Carrigan Dr</t>
  </si>
  <si>
    <t>CENTRAL CAMPUS RESIDENCE HALL WEST</t>
  </si>
  <si>
    <t>CENTRAL CAMPUS BICYCLE STORAGE</t>
  </si>
  <si>
    <t>CHRISTIE HALL</t>
  </si>
  <si>
    <t>436 S Prospect St</t>
  </si>
  <si>
    <t>PATTERSON HALL</t>
  </si>
  <si>
    <t>WRIGHT HALL</t>
  </si>
  <si>
    <t>CONVERSE HALL</t>
  </si>
  <si>
    <t>75 Colchester Ave</t>
  </si>
  <si>
    <t>COOLIDGE HALL</t>
  </si>
  <si>
    <t>402 S Prospect St</t>
  </si>
  <si>
    <t>JEANNE MANCE HALL</t>
  </si>
  <si>
    <t>394 Pearl St</t>
  </si>
  <si>
    <t>MARSH HALL</t>
  </si>
  <si>
    <t>31 Spear St</t>
  </si>
  <si>
    <t>TUPPER HALL</t>
  </si>
  <si>
    <t>AUSTIN HALL</t>
  </si>
  <si>
    <t>MASON HALL</t>
  </si>
  <si>
    <t>438 S Prospect St</t>
  </si>
  <si>
    <t>SIMPSON HALL</t>
  </si>
  <si>
    <t>HAMILTON HALL</t>
  </si>
  <si>
    <t>REDSTONE HALL</t>
  </si>
  <si>
    <t>376 S Prospect St</t>
  </si>
  <si>
    <t>ROBINSON HALL</t>
  </si>
  <si>
    <t>406 S Prospect St</t>
  </si>
  <si>
    <t>SLADE HALL</t>
  </si>
  <si>
    <t>420 S Prospect St</t>
  </si>
  <si>
    <t>WING HALL</t>
  </si>
  <si>
    <t>486 S Prospect St</t>
  </si>
  <si>
    <t>DAVIS HALL</t>
  </si>
  <si>
    <t>WILKS HALL</t>
  </si>
  <si>
    <t>MILLIS HALL</t>
  </si>
  <si>
    <t>67 Spear St</t>
  </si>
  <si>
    <t>HARRIS-MILLIS COMMONS</t>
  </si>
  <si>
    <t>HARRIS HALL</t>
  </si>
  <si>
    <t>LIVING/LEARNING COMMONS</t>
  </si>
  <si>
    <t>633 Main St</t>
  </si>
  <si>
    <t>LIVING/LEARNING A</t>
  </si>
  <si>
    <t>LIVING/LEARNING B</t>
  </si>
  <si>
    <t>LIVING/LEARNING C</t>
  </si>
  <si>
    <t>LIVING/LEARNING D</t>
  </si>
  <si>
    <t>LIVING/LEARNING E</t>
  </si>
  <si>
    <t>UNIVERSITY HEIGHTS NORTH 1</t>
  </si>
  <si>
    <t>30 University Hgts</t>
  </si>
  <si>
    <t>UNIVERSITY HEIGHTS SOUTH 2 &amp; 3</t>
  </si>
  <si>
    <t>70 University Hgts</t>
  </si>
  <si>
    <t>MANN HALL</t>
  </si>
  <si>
    <t>208 Colchester Ave</t>
  </si>
  <si>
    <t>DELEHANTY HALL</t>
  </si>
  <si>
    <t>180 Colchester Ave</t>
  </si>
  <si>
    <t>IRA ALLEN SCHOOL</t>
  </si>
  <si>
    <t>34-38 Fletcher Pl</t>
  </si>
  <si>
    <t>FARRELL HALL</t>
  </si>
  <si>
    <t>210 Colchester Ave</t>
  </si>
  <si>
    <t>ST. JOSEPH'S VILLA</t>
  </si>
  <si>
    <t>220 Colchester Ave</t>
  </si>
  <si>
    <t>TRINITY DISTRICT ENERGY PLANT</t>
  </si>
  <si>
    <t>224 Colchester Ave</t>
  </si>
  <si>
    <t>MCAULEY HALL</t>
  </si>
  <si>
    <t>250 Colchester Ave</t>
  </si>
  <si>
    <t>MERCY HALL</t>
  </si>
  <si>
    <t>230 Colchester Ave</t>
  </si>
  <si>
    <t>MCCANN HALL</t>
  </si>
  <si>
    <t>240 Colchester Ave</t>
  </si>
  <si>
    <t>RICHARDSON HALL</t>
  </si>
  <si>
    <t>242 Colchester Ave</t>
  </si>
  <si>
    <t>HUNT HALL</t>
  </si>
  <si>
    <t>248 Colchester Ave</t>
  </si>
  <si>
    <t>SICHEL HALL</t>
  </si>
  <si>
    <t>244 Colchester Ave</t>
  </si>
  <si>
    <t>READY HALL</t>
  </si>
  <si>
    <t>246 Colchester Ave</t>
  </si>
  <si>
    <t>252 COLCHESTER AVE</t>
  </si>
  <si>
    <t>252 Colchester Ave</t>
  </si>
  <si>
    <t>254 COLCHESTER AVE</t>
  </si>
  <si>
    <t>254 Colchester Ave</t>
  </si>
  <si>
    <t>256 COLCHESTER AVE</t>
  </si>
  <si>
    <t>256 Colchester Ave</t>
  </si>
  <si>
    <t>258 COLCHESTER AVE</t>
  </si>
  <si>
    <t>258 Colchester Ave</t>
  </si>
  <si>
    <t>23 MANSFIELD AVE</t>
  </si>
  <si>
    <t>23 Mansfield Ave</t>
  </si>
  <si>
    <t>COLCHESTER RESEARCH FACILITY</t>
  </si>
  <si>
    <t>360 South Park Dr</t>
  </si>
  <si>
    <t>E A BLDG  310</t>
  </si>
  <si>
    <t>310 Ethan Allen Ave</t>
  </si>
  <si>
    <t>E A BLDG  311</t>
  </si>
  <si>
    <t>311 Ethan Allen Ave</t>
  </si>
  <si>
    <t>E A BLDG  312</t>
  </si>
  <si>
    <t>312 Ethan Allen Ave</t>
  </si>
  <si>
    <t>E A BLDG  321</t>
  </si>
  <si>
    <t>321 Ryan St</t>
  </si>
  <si>
    <t>E A BLDG  330</t>
  </si>
  <si>
    <t>330 Ryan St</t>
  </si>
  <si>
    <t>E A BLDG  331</t>
  </si>
  <si>
    <t>320 Payne St</t>
  </si>
  <si>
    <t>E A BLDG  340</t>
  </si>
  <si>
    <t>340 Payne St</t>
  </si>
  <si>
    <t>E A BLDG  350</t>
  </si>
  <si>
    <t>350 Payne St</t>
  </si>
  <si>
    <t>HRC BLASBERG LAB</t>
  </si>
  <si>
    <t>65 Green Mountain Dr</t>
  </si>
  <si>
    <t>HRC STORAGE BLDG</t>
  </si>
  <si>
    <t>HRC FERTILIZER SHED</t>
  </si>
  <si>
    <t>HRC TRICKLE PUMP</t>
  </si>
  <si>
    <t>HRC ELECTRICAL PUMP 2</t>
  </si>
  <si>
    <t>HRC ELECTRICAL PUMP</t>
  </si>
  <si>
    <t>HRC APPLE STORGE</t>
  </si>
  <si>
    <t>HRC POLE BARN</t>
  </si>
  <si>
    <t>WOLCOTT RESEARCH FOREST FIELD OFFICE</t>
  </si>
  <si>
    <t>East Hill Rd</t>
  </si>
  <si>
    <t>BRC GREENHOUSE 4</t>
  </si>
  <si>
    <t>655 Spear St</t>
  </si>
  <si>
    <t>BRC 663 SPEAR ST</t>
  </si>
  <si>
    <t>663 Spear St</t>
  </si>
  <si>
    <t>BRC 659 SPEAR ST</t>
  </si>
  <si>
    <t>659 Spear St</t>
  </si>
  <si>
    <t>BRC ENTOMOLOGY RESEARCH LAB</t>
  </si>
  <si>
    <t>661 Spear St</t>
  </si>
  <si>
    <t>BRC BIORESEARCH LAB</t>
  </si>
  <si>
    <t>BRC 657 SPEAR ST</t>
  </si>
  <si>
    <t>657 Spear St</t>
  </si>
  <si>
    <t>BRC ENTOMOLOGY SHED</t>
  </si>
  <si>
    <t>BRC 665 SPEAR ST</t>
  </si>
  <si>
    <t>665 Spear St</t>
  </si>
  <si>
    <t>BRC ENVIRONMENTAL SAFETY FACILITY</t>
  </si>
  <si>
    <t>667 Spear St</t>
  </si>
  <si>
    <t>JRC LAB/SHOP</t>
  </si>
  <si>
    <t>127 Tarbox Rd</t>
  </si>
  <si>
    <t>JRC HOUSE</t>
  </si>
  <si>
    <t>JRC STORAGE BLDG</t>
  </si>
  <si>
    <t>JRC FORREST E. ORR CONSERVATION CTR</t>
  </si>
  <si>
    <t>PRC RESEARCH LAB</t>
  </si>
  <si>
    <t>364 Marvin Taylor Road</t>
  </si>
  <si>
    <t>PRC MAPLE PRODUCTION RESEARCH FAC</t>
  </si>
  <si>
    <t>371 Marvin Taylor Road</t>
  </si>
  <si>
    <t>PRC INSTRUMENT SHELTER</t>
  </si>
  <si>
    <t>319 Marvin Taylor Road</t>
  </si>
  <si>
    <t>PRC RED SERIES SHED</t>
  </si>
  <si>
    <t>39 Harvey Road</t>
  </si>
  <si>
    <t>430-514 Spear St</t>
  </si>
  <si>
    <t>MREC LIVESTOCK HOLDING</t>
  </si>
  <si>
    <t>490A Spear St</t>
  </si>
  <si>
    <t>MREC FITZSIMMONS ARENA</t>
  </si>
  <si>
    <t>490C Spear St</t>
  </si>
  <si>
    <t>MREC STORAGE</t>
  </si>
  <si>
    <t>506 Spear St</t>
  </si>
  <si>
    <t>MREC HAY &amp; COMMODITIES</t>
  </si>
  <si>
    <t>502 Spear St</t>
  </si>
  <si>
    <t>MREC NUTRITION RESEARCH BLDG</t>
  </si>
  <si>
    <t>504 Spear St</t>
  </si>
  <si>
    <t>MREC NORTH FARM HOUSE</t>
  </si>
  <si>
    <t>496 Spear St</t>
  </si>
  <si>
    <t>WHEELOCK BARN</t>
  </si>
  <si>
    <t>1251 Spear St</t>
  </si>
  <si>
    <t>MREC HARDACRE EQUINE CENTER</t>
  </si>
  <si>
    <t>450 Spear St</t>
  </si>
  <si>
    <t>MREC MILKING PARLOR &amp; CREAM BARN</t>
  </si>
  <si>
    <t>490E Spear St</t>
  </si>
  <si>
    <t>MREC RESEARCH BARN</t>
  </si>
  <si>
    <t>490F Spear St</t>
  </si>
  <si>
    <t>OUTING CLUB CABIN</t>
  </si>
  <si>
    <t xml:space="preserve"> 1570 Bolton Access Rd</t>
  </si>
  <si>
    <t>MHF BLACKSMITH SHOP</t>
  </si>
  <si>
    <t xml:space="preserve"> Morgan Horse Farm</t>
  </si>
  <si>
    <t>MHF SHED</t>
  </si>
  <si>
    <t>MHF MAIN HOUSE GARAGE</t>
  </si>
  <si>
    <t>MHF HOUSE #1</t>
  </si>
  <si>
    <t>99 Bennington Way</t>
  </si>
  <si>
    <t>MHF MAIN BARN</t>
  </si>
  <si>
    <t>MHF MAIN HOUSE &amp; OFFICE</t>
  </si>
  <si>
    <t>50 Bennington Way</t>
  </si>
  <si>
    <t>MHF PUMP HOUSE</t>
  </si>
  <si>
    <t>MHF REMOUNT BARN</t>
  </si>
  <si>
    <t>MHF HOUSE #2</t>
  </si>
  <si>
    <t>121 Bennington Way</t>
  </si>
  <si>
    <t>MHF BROOD MARES</t>
  </si>
  <si>
    <t>MHF TRAINING HALL</t>
  </si>
  <si>
    <t>MHF COLT BARN</t>
  </si>
  <si>
    <t>MHF SAWDUST SHED</t>
  </si>
  <si>
    <t>MHF STORAGE &amp; REPAIR</t>
  </si>
  <si>
    <t>RUBENSTEIN LABORATORY</t>
  </si>
  <si>
    <t>3 College St</t>
  </si>
  <si>
    <t>FORESTRY RESEARCH SCIENCE LAB</t>
  </si>
  <si>
    <t>705 Spear St</t>
  </si>
  <si>
    <t>FORESTRY RESEARCH HEAD HOUSE &amp; GREENHOUSE</t>
  </si>
  <si>
    <t>FORESTRY RESEARCH GARAGE</t>
  </si>
  <si>
    <t>FORESTRY RESEARCH STORAGE SHED</t>
  </si>
  <si>
    <t xml:space="preserve"> Centennial Field</t>
  </si>
  <si>
    <t>CFC LAPOINTE FIELD HOUSE</t>
  </si>
  <si>
    <t>110 University Rd</t>
  </si>
  <si>
    <t>CFC HVAC &amp; ELECTRICAL SHOP</t>
  </si>
  <si>
    <t>331 Colchester Ave</t>
  </si>
  <si>
    <t>CFC GROUNDS-GARAGE/PUMP</t>
  </si>
  <si>
    <t>CFC GROUNDS GARAGE</t>
  </si>
  <si>
    <t>CFC GROUNDS BLDG</t>
  </si>
  <si>
    <t>50 University Rd</t>
  </si>
  <si>
    <t>CFC BASEBALL STANDS</t>
  </si>
  <si>
    <t>287 Colchester Ave</t>
  </si>
  <si>
    <t>135 University Rd</t>
  </si>
  <si>
    <t>CFC TICKET BTH #2</t>
  </si>
  <si>
    <t>CFC BLEACHER STORAGE FACILITY</t>
  </si>
  <si>
    <t>Town Code</t>
  </si>
  <si>
    <t>Addison</t>
  </si>
  <si>
    <t>HP</t>
  </si>
  <si>
    <t>FPR</t>
  </si>
  <si>
    <t>FW</t>
  </si>
  <si>
    <t>Alburgh</t>
  </si>
  <si>
    <t>AOT</t>
  </si>
  <si>
    <t>Barnard</t>
  </si>
  <si>
    <t>Barre City</t>
  </si>
  <si>
    <t>BGS</t>
  </si>
  <si>
    <t>Barre Town</t>
  </si>
  <si>
    <t>PS</t>
  </si>
  <si>
    <t>Barton</t>
  </si>
  <si>
    <t>Bennington</t>
  </si>
  <si>
    <t>VH</t>
  </si>
  <si>
    <t>MIL</t>
  </si>
  <si>
    <t>ENV</t>
  </si>
  <si>
    <t>Berlin</t>
  </si>
  <si>
    <t>Bloomfield</t>
  </si>
  <si>
    <t>Bolton</t>
  </si>
  <si>
    <t>Bradford</t>
  </si>
  <si>
    <t>Brandon</t>
  </si>
  <si>
    <t>Brattleboro</t>
  </si>
  <si>
    <t>Brighton</t>
  </si>
  <si>
    <t>Brunswick</t>
  </si>
  <si>
    <t>Brookfield</t>
  </si>
  <si>
    <t>Burke</t>
  </si>
  <si>
    <t>Burlington</t>
  </si>
  <si>
    <t>EMP</t>
  </si>
  <si>
    <t>Calais</t>
  </si>
  <si>
    <t>Cambridge</t>
  </si>
  <si>
    <t>Stowe</t>
  </si>
  <si>
    <t>Canaan</t>
  </si>
  <si>
    <t>Castleton</t>
  </si>
  <si>
    <t>Charlotte</t>
  </si>
  <si>
    <t>Chester</t>
  </si>
  <si>
    <t>Clarendon</t>
  </si>
  <si>
    <t>Colchester</t>
  </si>
  <si>
    <t>Coventry</t>
  </si>
  <si>
    <t>Danville</t>
  </si>
  <si>
    <t>Derby</t>
  </si>
  <si>
    <t>Dorset</t>
  </si>
  <si>
    <t>Dover</t>
  </si>
  <si>
    <t>Dummerston</t>
  </si>
  <si>
    <t>East Montpelier</t>
  </si>
  <si>
    <t>Elmore</t>
  </si>
  <si>
    <t>Enosburgh</t>
  </si>
  <si>
    <t>Essex Junction</t>
  </si>
  <si>
    <t>NR</t>
  </si>
  <si>
    <t>FOR</t>
  </si>
  <si>
    <t>Essex Town</t>
  </si>
  <si>
    <t>Fair Haven</t>
  </si>
  <si>
    <t>Fairfield</t>
  </si>
  <si>
    <t>Ferdinand</t>
  </si>
  <si>
    <t>Ferrisburgh</t>
  </si>
  <si>
    <t>Franklin</t>
  </si>
  <si>
    <t>Georgia</t>
  </si>
  <si>
    <t>BVI</t>
  </si>
  <si>
    <t>Grafton</t>
  </si>
  <si>
    <t>Grand Isle</t>
  </si>
  <si>
    <t>Groton</t>
  </si>
  <si>
    <t>Guilford</t>
  </si>
  <si>
    <t>Hartford</t>
  </si>
  <si>
    <t>Highgate</t>
  </si>
  <si>
    <t>Hubbardton</t>
  </si>
  <si>
    <t>Hyde Park</t>
  </si>
  <si>
    <t>Ira</t>
  </si>
  <si>
    <t>Irasburg</t>
  </si>
  <si>
    <t>Jamaica</t>
  </si>
  <si>
    <t>Killington</t>
  </si>
  <si>
    <t>Londonderry</t>
  </si>
  <si>
    <t>Ludlow</t>
  </si>
  <si>
    <t>Lunenburg</t>
  </si>
  <si>
    <t>Lyndon</t>
  </si>
  <si>
    <t>Maidstone</t>
  </si>
  <si>
    <t>Manchester</t>
  </si>
  <si>
    <t>Marlboro</t>
  </si>
  <si>
    <t>Mendon</t>
  </si>
  <si>
    <t>Middlebury</t>
  </si>
  <si>
    <t>Middlesex</t>
  </si>
  <si>
    <t>Milton</t>
  </si>
  <si>
    <t>Montgomery</t>
  </si>
  <si>
    <t>Montpelier</t>
  </si>
  <si>
    <t>Morristown</t>
  </si>
  <si>
    <t>New Haven</t>
  </si>
  <si>
    <t>Newark</t>
  </si>
  <si>
    <t>Wells River</t>
  </si>
  <si>
    <t>Newbury</t>
  </si>
  <si>
    <t>Newfane</t>
  </si>
  <si>
    <t>Newport City</t>
  </si>
  <si>
    <t>North Hero</t>
  </si>
  <si>
    <t>Orange</t>
  </si>
  <si>
    <t>Orleans ID</t>
  </si>
  <si>
    <t>Orwell</t>
  </si>
  <si>
    <t>Peacham</t>
  </si>
  <si>
    <t>Pittsford</t>
  </si>
  <si>
    <t>Plainfield</t>
  </si>
  <si>
    <t>Plymouth</t>
  </si>
  <si>
    <t>Poultney</t>
  </si>
  <si>
    <t>Putney</t>
  </si>
  <si>
    <t>Reading</t>
  </si>
  <si>
    <t>Readsboro</t>
  </si>
  <si>
    <t>Rochester</t>
  </si>
  <si>
    <t>Rockingham</t>
  </si>
  <si>
    <t>Roxbury</t>
  </si>
  <si>
    <t>Royalton</t>
  </si>
  <si>
    <t>Rutland City</t>
  </si>
  <si>
    <t>Rutland Town</t>
  </si>
  <si>
    <t>Salisbury</t>
  </si>
  <si>
    <t>Shaftsbury</t>
  </si>
  <si>
    <t>Sharon</t>
  </si>
  <si>
    <t>Shelburne</t>
  </si>
  <si>
    <t>Shoreham</t>
  </si>
  <si>
    <t>South Burlington</t>
  </si>
  <si>
    <t>Springfield</t>
  </si>
  <si>
    <t>St. Albans City</t>
  </si>
  <si>
    <t>St. Albans Town</t>
  </si>
  <si>
    <t>St. Johnsbury</t>
  </si>
  <si>
    <t>Stamford</t>
  </si>
  <si>
    <t>Strafford</t>
  </si>
  <si>
    <t>Sudbury</t>
  </si>
  <si>
    <t>Swanton</t>
  </si>
  <si>
    <t>Thetford</t>
  </si>
  <si>
    <t>Topsham</t>
  </si>
  <si>
    <t>Townshend</t>
  </si>
  <si>
    <t>Tunbridge</t>
  </si>
  <si>
    <t>Underhill</t>
  </si>
  <si>
    <t>Vergennes</t>
  </si>
  <si>
    <t>Waitsfield</t>
  </si>
  <si>
    <t>Wallingford</t>
  </si>
  <si>
    <t>Waterbury</t>
  </si>
  <si>
    <t>Waterford</t>
  </si>
  <si>
    <t>Weathersfield</t>
  </si>
  <si>
    <t>Westfield</t>
  </si>
  <si>
    <t>Westminster</t>
  </si>
  <si>
    <t>Westmore</t>
  </si>
  <si>
    <t>Williamstown</t>
  </si>
  <si>
    <t>Williston</t>
  </si>
  <si>
    <t>Wilmington</t>
  </si>
  <si>
    <t>Windsor</t>
  </si>
  <si>
    <t>Winooski</t>
  </si>
  <si>
    <t>Wolcott</t>
  </si>
  <si>
    <t>Woodbury</t>
  </si>
  <si>
    <t>Woodford</t>
  </si>
  <si>
    <t>Woodstock</t>
  </si>
  <si>
    <t>Johnson</t>
  </si>
  <si>
    <t>Jericho</t>
  </si>
  <si>
    <t>Weybridge</t>
  </si>
  <si>
    <t>Notes</t>
  </si>
  <si>
    <t>Added April 1, 2023</t>
  </si>
  <si>
    <t>Added as of April 1, 2023</t>
  </si>
  <si>
    <t>Removed April 1, 2023</t>
  </si>
  <si>
    <t>Sold, removed from inventory as of April 1, 2023</t>
  </si>
  <si>
    <t>Added to Inventory April 1, 2023</t>
  </si>
  <si>
    <t>Sold March 2023, removed from inventory as of April 1, 2023</t>
  </si>
  <si>
    <t>Building is being rebuilt, demolished 03/2022</t>
  </si>
  <si>
    <t>Added as of April 1, 2024</t>
  </si>
  <si>
    <t>Total</t>
  </si>
  <si>
    <t>Removed as of April 1, 2023, Sold Effective 7/13/2022</t>
  </si>
  <si>
    <t xml:space="preserve">State correctional facilites are indentified by a "1" in column L. </t>
  </si>
  <si>
    <t>Buildings that have been added or removed are specified in the notes column.</t>
  </si>
  <si>
    <t>Lister feedback property located on Cambridge side of the Notch</t>
  </si>
  <si>
    <t>If the building is known to be located in a sub municipal taxation district, district information is specified in columns C and D.</t>
  </si>
  <si>
    <t xml:space="preserve">Some general notes: </t>
  </si>
  <si>
    <t xml:space="preserve">1. We recommend using the filter dropdown in cell B18, highlighted green, to select your town. This will limit the information displayed to your municipality. </t>
  </si>
  <si>
    <t xml:space="preserve">3. The PILOT payment is based solely on the municipal tax rate unless the state-owned buildings are located in a district that levies an additional sub-municipal tax rate, such as a Village or Fire District. </t>
  </si>
  <si>
    <t xml:space="preserve">In cases where state building is known, by PVR, to be in a sub municipal district, the PILOT calculation for the sub municipal district is identified. </t>
  </si>
  <si>
    <t>Sub municipal district designations are specified in the state-building inventory file, which was provided for municipal review and is included on the worksheet labelled "StateBuildingInventory"</t>
  </si>
  <si>
    <t xml:space="preserve">If you have any questions, please contact Chloe Wexler at the Division of Property Valuation and Review. </t>
  </si>
  <si>
    <t>chloe.wexler@vermont.gov</t>
  </si>
  <si>
    <t>FY25 Payment in Lieu of Taxes (PILOT) - ESTIMATES</t>
  </si>
  <si>
    <t>The Department of Taxes has completed the preliminary calculation of FY25 PILOT payments.</t>
  </si>
  <si>
    <t xml:space="preserve">FY25 payments are based on the “assessed value of State buildings” as of April 1, 2023, as defined in 32 V.S.A. §3701. Values were provided for municipal review, on or before May 1st. </t>
  </si>
  <si>
    <t>802-828-0608</t>
  </si>
  <si>
    <t>In FY25, $12.05 million dollars were made available for general (building) PILOT payments. In FY25 sufficient funds are available to provide municipalities with the full calculated PILOT obligation.</t>
  </si>
  <si>
    <t>The results and calculation for the FY25 PILOT are detailed in the following table. If any updates, errors, or additional sub municipal rates are identified towns must notify PVR no later than August 15th.</t>
  </si>
  <si>
    <t xml:space="preserve">2. The municipal tax rate used for the PILOT calculations excludes the municipal local agreement rate. Municipal information is derived from the 2023 Form 427 submissions. </t>
  </si>
  <si>
    <t>Sub Municipal District</t>
  </si>
  <si>
    <t>B: Municipal Tax Rate</t>
  </si>
  <si>
    <t>C: Municipal Taxes Assessed</t>
  </si>
  <si>
    <t>D: Assessed Value of State buildings and lands as defined in 32 VSA 3701 (2)(3)</t>
  </si>
  <si>
    <t>F. State-owned Additions to Municipal Grand List (adjusted by CLA)</t>
  </si>
  <si>
    <t>G: State-owned Additions to Municipal Grand List (adjusted by CLA); UVM Buildings</t>
  </si>
  <si>
    <t>H: 32 VSA 3703(c.) - Proration of UVM Grand List, grants will not exceed $750,000</t>
  </si>
  <si>
    <t>I: State-owned Additions to Municipal Grand List, accounting for proration of UVM properties ((F-G)+O)</t>
  </si>
  <si>
    <t>J: Adjusted Municipal Grand List (A+I)</t>
  </si>
  <si>
    <t>K: Adjusted Municipal Tax Rate (C/J)</t>
  </si>
  <si>
    <t>K: Prorated PILOT Payment (100%)</t>
  </si>
  <si>
    <t>FY25 Payment in Lieu of Taxes (PILOT) - Correctional Facilities - ESTIMATE</t>
  </si>
  <si>
    <t>A: Assessed Value of State correctional facilities and lands as defined in 32 VSA 3701 (2)(3)</t>
  </si>
  <si>
    <t>B: 2022 Common Level of Appraisal (CLA)</t>
  </si>
  <si>
    <t>C: State-owned Correctional Facility Additions to Municipal Grand List (adjusted by CLA)</t>
  </si>
  <si>
    <t>D: Adjusted Municipal Tax Rate (as calculated from the General PILOT)</t>
  </si>
  <si>
    <t>E: PILOT Payment (A*C)</t>
  </si>
  <si>
    <t>The results and calculation for the FY25 Correctional Facility PILOT are detailed in the following table.</t>
  </si>
  <si>
    <t>A: Municipal Grand List as of April 1, 2023:</t>
  </si>
  <si>
    <t>E: 2023 Common Level of Appraisal (CLA) (%)</t>
  </si>
  <si>
    <t>Barton - Orleans ID</t>
  </si>
  <si>
    <t>Old Benn Village</t>
  </si>
  <si>
    <t>Bennington - North Bennington</t>
  </si>
  <si>
    <t>North Bennington Vil</t>
  </si>
  <si>
    <t>Essex Jct.</t>
  </si>
  <si>
    <t>Lyndon Highway</t>
  </si>
  <si>
    <t>H.883 (2024) E.142 PILOT payment will be calculated without regard to Montpelier payment under E.143</t>
  </si>
  <si>
    <t>Montpelier Dwtn Impr</t>
  </si>
  <si>
    <t>Newbury - Wells River</t>
  </si>
  <si>
    <t>W River Village</t>
  </si>
  <si>
    <t>Wells River Highway (1/3) rate attributed to Newbury town</t>
  </si>
  <si>
    <t xml:space="preserve">In FY25, $40,000 was made available for additional PILOT payments for correctional facilities. Correctional PILOT payments are prorated by a factor of 8.93%. </t>
  </si>
  <si>
    <t>F: Prorated PILOT Payment (8.93%)</t>
  </si>
  <si>
    <t>Added April 1, 2024</t>
  </si>
  <si>
    <t>Removed April 1, 2024</t>
  </si>
  <si>
    <t>New Construction as of April 1, 2023</t>
  </si>
  <si>
    <t>Added April 1, 2024 no value as of April 1, 2023</t>
  </si>
  <si>
    <t>11 GREEN MOUNTAIN DRIVE</t>
  </si>
  <si>
    <t>UVM Paul R. Miller Research &amp; Educational Center Complex</t>
  </si>
  <si>
    <t>April 1, 2023 Structure has been demolished</t>
  </si>
  <si>
    <t>L: FY25 Full PILOT Payment</t>
  </si>
  <si>
    <t>Division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</si>
</sst>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quot;#,##0"/>
    <numFmt numFmtId="166" formatCode="&quot;$&quot;#,##0.00"/>
    <numFmt numFmtId="167" formatCode="&quot;$&quot;#,##0.0000"/>
    <numFmt numFmtId="168" formatCode="0.0000"/>
  </numFmts>
  <fonts count="10" x14ac:knownFonts="1">
    <font>
      <sz val="11"/>
      <color theme="1"/>
      <name val="Aptos Narrow"/>
      <family val="2"/>
      <scheme val="minor"/>
    </font>
    <font>
      <sz val="11"/>
      <color theme="1"/>
      <name val="Aptos Narrow"/>
      <family val="2"/>
      <scheme val="minor"/>
    </font>
    <font>
      <sz val="11"/>
      <color theme="1"/>
      <name val="Calibri"/>
      <family val="2"/>
    </font>
    <font>
      <sz val="12"/>
      <color theme="1"/>
      <name val="Aptos Narrow"/>
      <family val="2"/>
      <scheme val="minor"/>
    </font>
    <font>
      <sz val="11"/>
      <name val="Calibri"/>
      <family val="2"/>
    </font>
    <font>
      <b/>
      <u/>
      <sz val="11"/>
      <color theme="1"/>
      <name val="Calibri"/>
      <family val="2"/>
    </font>
    <font>
      <b/>
      <sz val="11"/>
      <color theme="1"/>
      <name val="Aptos Narrow"/>
      <family val="2"/>
      <scheme val="minor"/>
    </font>
    <font>
      <u/>
      <sz val="11"/>
      <color theme="10"/>
      <name val="Aptos Narrow"/>
      <family val="2"/>
      <scheme val="minor"/>
    </font>
    <font>
      <b/>
      <u/>
      <sz val="12"/>
      <color theme="1"/>
      <name val="Aptos Narrow"/>
      <family val="2"/>
      <scheme val="minor"/>
    </font>
    <font>
      <b/>
      <sz val="11"/>
      <color rgb="FF000000"/>
      <name val="Calibri"/>
      <family val="2"/>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theme="6"/>
      </left>
      <right style="thin">
        <color theme="6"/>
      </right>
      <top/>
      <bottom style="medium">
        <color theme="6"/>
      </bottom>
      <diagonal/>
    </border>
  </borders>
  <cellStyleXfs count="7">
    <xf numFmtId="0" fontId="0" fillId="0" borderId="0"/>
    <xf numFmtId="0" fontId="1" fillId="0" borderId="0"/>
    <xf numFmtId="0" fontId="1" fillId="0" borderId="0"/>
    <xf numFmtId="0" fontId="1" fillId="0" borderId="0"/>
    <xf numFmtId="0" fontId="3" fillId="0" borderId="0"/>
    <xf numFmtId="0" fontId="7" fillId="0" borderId="0" applyNumberFormat="0" applyFill="0" applyBorder="0" applyAlignment="0" applyProtection="0"/>
    <xf numFmtId="0" fontId="1" fillId="0" borderId="0"/>
  </cellStyleXfs>
  <cellXfs count="29">
    <xf numFmtId="0" fontId="0" fillId="0" borderId="0" xfId="0"/>
    <xf numFmtId="0" fontId="2" fillId="0" borderId="0" xfId="0" applyFont="1"/>
    <xf numFmtId="0" fontId="5" fillId="0" borderId="0" xfId="0" applyFont="1"/>
    <xf numFmtId="0" fontId="2" fillId="0" borderId="0" xfId="0" applyFont="1" applyAlignment="1">
      <alignment horizontal="left" indent="1"/>
    </xf>
    <xf numFmtId="0" fontId="8" fillId="0" borderId="0" xfId="4" applyFont="1"/>
    <xf numFmtId="0" fontId="3" fillId="0" borderId="0" xfId="4"/>
    <xf numFmtId="0" fontId="0" fillId="0" borderId="0" xfId="4" applyFont="1"/>
    <xf numFmtId="0" fontId="7" fillId="0" borderId="0" xfId="5"/>
    <xf numFmtId="0" fontId="1" fillId="0" borderId="0" xfId="6"/>
    <xf numFmtId="0" fontId="8" fillId="0" borderId="0" xfId="6" applyFont="1"/>
    <xf numFmtId="0" fontId="6" fillId="0" borderId="0" xfId="6" applyFont="1" applyAlignment="1">
      <alignment horizontal="left" vertical="center" wrapText="1"/>
    </xf>
    <xf numFmtId="0" fontId="9" fillId="2" borderId="0" xfId="6" applyFont="1" applyFill="1" applyAlignment="1">
      <alignment horizontal="left" vertical="center"/>
    </xf>
    <xf numFmtId="164" fontId="4" fillId="0" borderId="0" xfId="4" applyNumberFormat="1" applyFont="1"/>
    <xf numFmtId="0" fontId="4" fillId="0" borderId="0" xfId="4" applyFont="1"/>
    <xf numFmtId="165" fontId="1" fillId="0" borderId="0" xfId="4" applyNumberFormat="1" applyFont="1"/>
    <xf numFmtId="2" fontId="1" fillId="0" borderId="0" xfId="4" applyNumberFormat="1" applyFont="1"/>
    <xf numFmtId="166" fontId="1" fillId="0" borderId="0" xfId="4" applyNumberFormat="1" applyFont="1"/>
    <xf numFmtId="167" fontId="1" fillId="0" borderId="0" xfId="4" applyNumberFormat="1" applyFont="1"/>
    <xf numFmtId="0" fontId="9" fillId="2" borderId="1" xfId="4" applyFont="1" applyFill="1" applyBorder="1" applyAlignment="1">
      <alignment horizontal="left" vertical="center"/>
    </xf>
    <xf numFmtId="0" fontId="9" fillId="0" borderId="1" xfId="4" applyFont="1" applyBorder="1" applyAlignment="1">
      <alignment horizontal="left" vertical="center"/>
    </xf>
    <xf numFmtId="0" fontId="9" fillId="0" borderId="1" xfId="4" applyFont="1" applyBorder="1" applyAlignment="1">
      <alignment horizontal="left" vertical="center" wrapText="1"/>
    </xf>
    <xf numFmtId="0" fontId="6" fillId="0" borderId="1" xfId="4" applyFont="1" applyBorder="1" applyAlignment="1">
      <alignment horizontal="left" vertical="center" wrapText="1"/>
    </xf>
    <xf numFmtId="3" fontId="0" fillId="0" borderId="0" xfId="0" applyNumberFormat="1"/>
    <xf numFmtId="168" fontId="0" fillId="0" borderId="0" xfId="0" applyNumberFormat="1"/>
    <xf numFmtId="165" fontId="0" fillId="0" borderId="0" xfId="0" applyNumberFormat="1"/>
    <xf numFmtId="0" fontId="0" fillId="0" borderId="0" xfId="0" applyAlignment="1">
      <alignment horizontal="center" vertical="center" wrapText="1"/>
    </xf>
    <xf numFmtId="0" fontId="0" fillId="2" borderId="0" xfId="0" applyFill="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xf>
  </cellXfs>
  <cellStyles count="7">
    <cellStyle name="Hyperlink" xfId="5" builtinId="8"/>
    <cellStyle name="Normal" xfId="0" builtinId="0"/>
    <cellStyle name="Normal 14" xfId="2" xr:uid="{B7FF8F0E-3932-4659-B10E-ED5340F16BD8}"/>
    <cellStyle name="Normal 3" xfId="1" xr:uid="{48F3D351-F1AE-4645-B0E7-2B56B53C82F9}"/>
    <cellStyle name="Normal 6" xfId="3" xr:uid="{5AABF0A6-5569-4E73-BB8A-1ED04439625B}"/>
    <cellStyle name="Normal 6 2" xfId="4" xr:uid="{B9BB96CA-09F4-4BA7-ABC5-A11DBC33E54C}"/>
    <cellStyle name="Normal 7" xfId="6" xr:uid="{B40AAFA5-4016-4C55-A3A5-259848491F1B}"/>
  </cellStyles>
  <dxfs count="23">
    <dxf>
      <numFmt numFmtId="3" formatCode="#,##0"/>
    </dxf>
    <dxf>
      <numFmt numFmtId="3" formatCode="#,##0"/>
    </dxf>
    <dxf>
      <numFmt numFmtId="3" formatCode="#,##0"/>
    </dxf>
    <dxf>
      <alignment horizontal="center" vertical="center" textRotation="0" wrapText="1" indent="0" justifyLastLine="0" shrinkToFit="0" readingOrder="0"/>
    </dxf>
    <dxf>
      <numFmt numFmtId="165" formatCode="&quot;$&quot;#,##0"/>
    </dxf>
    <dxf>
      <numFmt numFmtId="165" formatCode="&quot;$&quot;#,##0"/>
    </dxf>
    <dxf>
      <numFmt numFmtId="165" formatCode="&quot;$&quot;#,##0"/>
    </dxf>
    <dxf>
      <numFmt numFmtId="165" formatCode="&quot;$&quot;#,##0"/>
    </dxf>
    <dxf>
      <numFmt numFmtId="167" formatCode="&quot;$&quot;#,##0.0000"/>
    </dxf>
    <dxf>
      <font>
        <b val="0"/>
        <i val="0"/>
        <strike val="0"/>
        <condense val="0"/>
        <extend val="0"/>
        <outline val="0"/>
        <shadow val="0"/>
        <u val="none"/>
        <vertAlign val="baseline"/>
        <sz val="11"/>
        <color theme="1"/>
        <name val="Aptos Narrow"/>
        <family val="2"/>
        <scheme val="minor"/>
      </font>
      <numFmt numFmtId="166" formatCode="&quot;$&quot;#,##0.00"/>
    </dxf>
    <dxf>
      <numFmt numFmtId="3" formatCode="#,##0"/>
    </dxf>
    <dxf>
      <numFmt numFmtId="165" formatCode="&quot;$&quot;#,##0"/>
    </dxf>
    <dxf>
      <font>
        <b/>
        <i val="0"/>
        <strike val="0"/>
        <condense val="0"/>
        <extend val="0"/>
        <outline val="0"/>
        <shadow val="0"/>
        <u val="none"/>
        <vertAlign val="baseline"/>
        <sz val="11"/>
        <color theme="1"/>
        <name val="Aptos Narrow"/>
        <family val="2"/>
        <scheme val="minor"/>
      </font>
      <alignment horizontal="left" vertical="center"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border outline="0">
        <top style="thin">
          <color theme="6"/>
        </top>
      </border>
    </dxf>
    <dxf>
      <border outline="0">
        <bottom style="medium">
          <color theme="6"/>
        </bottom>
      </border>
    </dxf>
    <dxf>
      <font>
        <b/>
        <i val="0"/>
        <strike val="0"/>
        <condense val="0"/>
        <extend val="0"/>
        <outline val="0"/>
        <shadow val="0"/>
        <u val="none"/>
        <vertAlign val="baseline"/>
        <sz val="11"/>
        <color theme="1"/>
        <name val="Aptos Narrow"/>
        <family val="2"/>
        <scheme val="minor"/>
      </font>
      <alignment horizontal="left" vertical="center" textRotation="0" wrapText="1" indent="0" justifyLastLine="0" shrinkToFit="0" readingOrder="0"/>
      <border diagonalUp="0" diagonalDown="0" outline="0">
        <left style="thin">
          <color theme="6"/>
        </left>
        <right style="thin">
          <color theme="6"/>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A0BE086-C96D-49F1-B280-A4A38E28E6AA}" name="Table4" displayName="Table4" ref="B18:Q180" totalsRowCount="1" headerRowDxfId="22" headerRowBorderDxfId="21" tableBorderDxfId="20" headerRowCellStyle="Normal 6 2">
  <autoFilter ref="B18:Q179" xr:uid="{FA0BE086-C96D-49F1-B280-A4A38E28E6AA}"/>
  <tableColumns count="16">
    <tableColumn id="1" xr3:uid="{BCFE07BE-16D0-4903-BE15-D727EEA53206}" name="Town" totalsRowLabel="Total"/>
    <tableColumn id="2" xr3:uid="{71D8EEC1-D572-4111-8E7E-7862AD055E34}" name="Sub Municipal District"/>
    <tableColumn id="3" xr3:uid="{BD78AF73-64C2-4275-BC15-41E9A84097E2}" name="A: Municipal Grand List as of April 1, 2023:" dataDxfId="19"/>
    <tableColumn id="4" xr3:uid="{68005C4C-3D0E-4992-A869-A801992FDA75}" name="B: Municipal Tax Rate"/>
    <tableColumn id="5" xr3:uid="{150CCF8C-0E6B-472E-8CE4-447031096A6C}" name="C: Municipal Taxes Assessed" dataDxfId="18"/>
    <tableColumn id="6" xr3:uid="{FCFD50C1-B2DB-4561-8223-2AF596780FC9}" name="D: Assessed Value of State buildings and lands as defined in 32 VSA 3701 (2)(3)" dataDxfId="17"/>
    <tableColumn id="7" xr3:uid="{FF054355-2C75-4684-8A2E-E090654971E3}" name="E: 2023 Common Level of Appraisal (CLA) (%)"/>
    <tableColumn id="8" xr3:uid="{F773A63A-3527-4FC6-A4B1-5FFFE67BB087}" name="F. State-owned Additions to Municipal Grand List (adjusted by CLA)" dataDxfId="16"/>
    <tableColumn id="9" xr3:uid="{CDA8C07B-3AB6-4703-A3E7-D6B2F36DA906}" name="G: State-owned Additions to Municipal Grand List (adjusted by CLA); UVM Buildings" dataDxfId="15"/>
    <tableColumn id="10" xr3:uid="{9DF75DDE-9728-464B-965C-2CEC1F00A110}" name="H: 32 VSA 3703(c.) - Proration of UVM Grand List, grants will not exceed $750,000"/>
    <tableColumn id="11" xr3:uid="{BEC0B024-B50D-4DBC-91D2-A2593F910EB0}" name="I: State-owned Additions to Municipal Grand List, accounting for proration of UVM properties ((F-G)+O)"/>
    <tableColumn id="12" xr3:uid="{071E6845-FF06-4317-BE39-C3714BCBD985}" name="J: Adjusted Municipal Grand List (A+I)"/>
    <tableColumn id="13" xr3:uid="{B96478EF-0CC1-45B6-A46C-230F75CEB9C2}" name="K: Adjusted Municipal Tax Rate (C/J)"/>
    <tableColumn id="14" xr3:uid="{81755582-7D79-4A8B-A7AE-85F2AF6C3437}" name="L: FY25 Full PILOT Payment" dataDxfId="14"/>
    <tableColumn id="15" xr3:uid="{F24CCEC1-2EE6-49F4-A468-7C0C9FE8582A}" name="K: Prorated PILOT Payment (100%)" totalsRowFunction="sum" dataDxfId="13" totalsRowDxfId="0"/>
    <tableColumn id="16" xr3:uid="{17657A40-FDC9-4B57-97E5-A94F28A8D95E}" name="Notes"/>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3BE075-911B-44F1-B136-A4C5B693C7DD}" name="Table337" displayName="Table337" ref="B9:H14" totalsRowCount="1" headerRowDxfId="12">
  <autoFilter ref="B9:H13" xr:uid="{0DD9D11F-C4A3-4A0C-9DFA-5C64C9D4D251}"/>
  <tableColumns count="7">
    <tableColumn id="1" xr3:uid="{2C56CD88-4373-4792-9738-29B859A20A19}" name="Town" totalsRowLabel="Total"/>
    <tableColumn id="6" xr3:uid="{CFA418F6-F39F-49F9-919C-47D73414AF42}" name="A: Assessed Value of State correctional facilities and lands as defined in 32 VSA 3701 (2)(3)" dataDxfId="11" totalsRowDxfId="10"/>
    <tableColumn id="7" xr3:uid="{7F63AC6D-27D3-44C8-AF83-EBA9DDD68444}" name="B: 2022 Common Level of Appraisal (CLA)"/>
    <tableColumn id="17" xr3:uid="{7CB81096-E51E-4D8E-BF56-FCF0ED7C414C}" name="C: State-owned Correctional Facility Additions to Municipal Grand List (adjusted by CLA)" dataDxfId="9" dataCellStyle="Normal 6"/>
    <tableColumn id="13" xr3:uid="{DAE541F4-2D5A-4E8F-B0B8-AD1F5E8F4729}" name="D: Adjusted Municipal Tax Rate (as calculated from the General PILOT)" dataDxfId="8"/>
    <tableColumn id="14" xr3:uid="{6A231E4D-903C-45CA-B7A6-D9DA41DD2EA7}" name="E: PILOT Payment (A*C)" dataDxfId="7" totalsRowDxfId="6"/>
    <tableColumn id="15" xr3:uid="{475F28D3-70CB-4B55-8DB1-4FAA0B7DD7A7}" name="F: Prorated PILOT Payment (8.93%)" totalsRowFunction="sum" dataDxfId="5" totalsRowDxfId="4"/>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AD688B-17D4-4E7E-B82C-73F55B52C5E8}" name="Table1" displayName="Table1" ref="A8:M2340" totalsRowCount="1" headerRowDxfId="3">
  <autoFilter ref="A8:M2339" xr:uid="{DCDAF762-C871-4FB4-9A31-F4D45C581562}"/>
  <sortState xmlns:xlrd2="http://schemas.microsoft.com/office/spreadsheetml/2017/richdata2" ref="A9:M2339">
    <sortCondition ref="B8:B2339"/>
  </sortState>
  <tableColumns count="13">
    <tableColumn id="1" xr3:uid="{4A340816-5800-47A8-B260-ED422B859352}" name="Town Code" totalsRowLabel="Total"/>
    <tableColumn id="2" xr3:uid="{586570A7-A483-458F-B6BB-14AA29A4235A}" name="Town"/>
    <tableColumn id="3" xr3:uid="{F1FD2950-6AB1-4E41-B08E-5B765DD6A19E}" name="Sub Municipal District 1"/>
    <tableColumn id="4" xr3:uid="{2B0C8310-C748-4413-96E2-EAAD77E1A92A}" name="Sub Municipal District 2"/>
    <tableColumn id="5" xr3:uid="{D16AD49B-E920-4E8A-AC47-1D7F27A19491}" name="Building Name"/>
    <tableColumn id="6" xr3:uid="{DEB853AB-82F9-49D9-A6F4-691A4EAD0CC1}" name="Address"/>
    <tableColumn id="7" xr3:uid="{98A29F51-E841-45F8-844B-02899EFAFDCB}" name="Site Name"/>
    <tableColumn id="8" xr3:uid="{F7A0BB14-4C9B-4DC8-A3E1-4FEF695DEEA2}" name="Division Code"/>
    <tableColumn id="9" xr3:uid="{EC469889-1F37-44AD-827F-0C676642CDE8}" name="Value Provided by"/>
    <tableColumn id="10" xr3:uid="{E2334631-9894-4C8B-807A-597B7D7DC434}" name="2023 Value" totalsRowFunction="sum" dataDxfId="2" totalsRowDxfId="1"/>
    <tableColumn id="11" xr3:uid="{EEDB9EC8-59E0-4AAD-BC64-E5A242EC397B}" name="BLDG#"/>
    <tableColumn id="12" xr3:uid="{0B7856B1-30A1-4653-9564-4820AEEC9036}" name="Correctional Facility"/>
    <tableColumn id="13" xr3:uid="{80ACEE91-F22F-466C-A812-23152492F7B2}" name="Notes"/>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mailto:chloe.wexler@vermont.go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85CE8-8779-41CE-A84A-13B3B84692F5}">
  <dimension ref="B1:Q180"/>
  <sheetViews>
    <sheetView tabSelected="1" workbookViewId="0">
      <selection activeCell="O12" sqref="O12"/>
    </sheetView>
  </sheetViews>
  <sheetFormatPr defaultRowHeight="14.4" outlineLevelCol="1" x14ac:dyDescent="0.3"/>
  <cols>
    <col min="1" max="1" width="3.21875" customWidth="1"/>
    <col min="2" max="2" width="30.33203125" customWidth="1"/>
    <col min="3" max="5" width="20.77734375" customWidth="1" outlineLevel="1"/>
    <col min="6" max="6" width="25.5546875" customWidth="1" outlineLevel="1"/>
    <col min="7" max="15" width="20.77734375" customWidth="1" outlineLevel="1"/>
    <col min="16" max="17" width="20.77734375" customWidth="1"/>
  </cols>
  <sheetData>
    <row r="1" spans="2:7" ht="15.6" x14ac:dyDescent="0.3">
      <c r="B1" s="4" t="s">
        <v>4589</v>
      </c>
      <c r="C1" s="4"/>
      <c r="D1" s="5"/>
      <c r="E1" s="5"/>
      <c r="F1" s="5"/>
      <c r="G1" s="5"/>
    </row>
    <row r="2" spans="2:7" ht="15.6" x14ac:dyDescent="0.3">
      <c r="B2" s="6" t="s">
        <v>4590</v>
      </c>
      <c r="C2" s="6"/>
      <c r="D2" s="5"/>
      <c r="E2" s="5"/>
      <c r="F2" s="5"/>
      <c r="G2" s="5"/>
    </row>
    <row r="3" spans="2:7" ht="15.6" x14ac:dyDescent="0.3">
      <c r="B3" s="6" t="s">
        <v>4591</v>
      </c>
      <c r="C3" s="6"/>
      <c r="D3" s="5"/>
      <c r="E3" s="5"/>
      <c r="F3" s="5"/>
      <c r="G3" s="5"/>
    </row>
    <row r="4" spans="2:7" ht="15.6" x14ac:dyDescent="0.3">
      <c r="B4" s="6"/>
      <c r="C4" s="6"/>
      <c r="D4" s="5"/>
      <c r="E4" s="5"/>
      <c r="F4" s="5"/>
      <c r="G4" s="5"/>
    </row>
    <row r="5" spans="2:7" ht="15.6" x14ac:dyDescent="0.3">
      <c r="B5" s="6" t="s">
        <v>4593</v>
      </c>
      <c r="C5" s="6"/>
      <c r="D5" s="5"/>
      <c r="E5" s="5"/>
      <c r="F5" s="5"/>
      <c r="G5" s="5"/>
    </row>
    <row r="6" spans="2:7" ht="15.6" x14ac:dyDescent="0.3">
      <c r="B6" s="6" t="s">
        <v>4594</v>
      </c>
      <c r="C6" s="6"/>
      <c r="D6" s="5"/>
      <c r="E6" s="5"/>
      <c r="F6" s="5"/>
      <c r="G6" s="5"/>
    </row>
    <row r="7" spans="2:7" ht="15.6" x14ac:dyDescent="0.3">
      <c r="B7" s="6"/>
      <c r="C7" s="6"/>
      <c r="D7" s="5"/>
      <c r="E7" s="5"/>
      <c r="F7" s="5"/>
      <c r="G7" s="5"/>
    </row>
    <row r="8" spans="2:7" ht="15.6" x14ac:dyDescent="0.3">
      <c r="B8" s="6" t="s">
        <v>4582</v>
      </c>
      <c r="C8" s="6"/>
      <c r="D8" s="5"/>
      <c r="E8" s="5"/>
      <c r="F8" s="5"/>
      <c r="G8" s="5"/>
    </row>
    <row r="9" spans="2:7" ht="15.6" x14ac:dyDescent="0.3">
      <c r="B9" s="6" t="s">
        <v>4583</v>
      </c>
      <c r="C9" s="6"/>
      <c r="D9" s="5"/>
      <c r="E9" s="5"/>
      <c r="F9" s="5"/>
      <c r="G9" s="5"/>
    </row>
    <row r="10" spans="2:7" ht="15.6" x14ac:dyDescent="0.3">
      <c r="B10" s="6" t="s">
        <v>4595</v>
      </c>
      <c r="C10" s="6"/>
      <c r="D10" s="5"/>
      <c r="E10" s="5"/>
      <c r="F10" s="5"/>
      <c r="G10" s="5"/>
    </row>
    <row r="11" spans="2:7" ht="15.6" x14ac:dyDescent="0.3">
      <c r="B11" s="6" t="s">
        <v>4584</v>
      </c>
      <c r="C11" s="6"/>
      <c r="D11" s="5"/>
      <c r="E11" s="5"/>
      <c r="F11" s="5"/>
      <c r="G11" s="5"/>
    </row>
    <row r="12" spans="2:7" ht="15.6" x14ac:dyDescent="0.3">
      <c r="B12" s="6" t="s">
        <v>4585</v>
      </c>
      <c r="C12" s="6"/>
      <c r="D12" s="5"/>
      <c r="E12" s="5"/>
      <c r="F12" s="5"/>
      <c r="G12" s="5"/>
    </row>
    <row r="13" spans="2:7" ht="15.6" x14ac:dyDescent="0.3">
      <c r="B13" s="6" t="s">
        <v>4586</v>
      </c>
      <c r="C13" s="6"/>
      <c r="D13" s="5"/>
      <c r="E13" s="5"/>
      <c r="F13" s="5"/>
      <c r="G13" s="5"/>
    </row>
    <row r="14" spans="2:7" ht="15.6" x14ac:dyDescent="0.3">
      <c r="B14" s="6"/>
      <c r="C14" s="6"/>
      <c r="D14" s="5"/>
      <c r="E14" s="5"/>
      <c r="F14" s="5"/>
      <c r="G14" s="5"/>
    </row>
    <row r="15" spans="2:7" ht="15.6" x14ac:dyDescent="0.3">
      <c r="B15" s="6" t="s">
        <v>4587</v>
      </c>
      <c r="C15" s="6"/>
      <c r="D15" s="5"/>
      <c r="E15" s="5"/>
      <c r="F15" s="7" t="s">
        <v>4588</v>
      </c>
      <c r="G15" s="5" t="s">
        <v>4592</v>
      </c>
    </row>
    <row r="18" spans="2:17" ht="72.599999999999994" thickBot="1" x14ac:dyDescent="0.35">
      <c r="B18" s="18" t="s">
        <v>3</v>
      </c>
      <c r="C18" s="19" t="s">
        <v>4596</v>
      </c>
      <c r="D18" s="20" t="s">
        <v>4614</v>
      </c>
      <c r="E18" s="20" t="s">
        <v>4597</v>
      </c>
      <c r="F18" s="20" t="s">
        <v>4598</v>
      </c>
      <c r="G18" s="20" t="s">
        <v>4599</v>
      </c>
      <c r="H18" s="20" t="s">
        <v>4615</v>
      </c>
      <c r="I18" s="20" t="s">
        <v>4600</v>
      </c>
      <c r="J18" s="20" t="s">
        <v>4601</v>
      </c>
      <c r="K18" s="20" t="s">
        <v>4602</v>
      </c>
      <c r="L18" s="20" t="s">
        <v>4603</v>
      </c>
      <c r="M18" s="20" t="s">
        <v>4604</v>
      </c>
      <c r="N18" s="20" t="s">
        <v>4605</v>
      </c>
      <c r="O18" s="21" t="s">
        <v>4636</v>
      </c>
      <c r="P18" s="21" t="s">
        <v>4606</v>
      </c>
      <c r="Q18" s="21" t="s">
        <v>4567</v>
      </c>
    </row>
    <row r="19" spans="2:17" x14ac:dyDescent="0.3">
      <c r="B19" t="s">
        <v>4420</v>
      </c>
      <c r="C19" t="s">
        <v>2290</v>
      </c>
      <c r="D19" s="22">
        <v>2109455</v>
      </c>
      <c r="E19">
        <v>0.55100000000000005</v>
      </c>
      <c r="F19" s="22">
        <v>1162309.7050000001</v>
      </c>
      <c r="G19" s="22">
        <v>3595856</v>
      </c>
      <c r="H19">
        <v>72.350000000000009</v>
      </c>
      <c r="I19" s="22">
        <v>26016.018159999963</v>
      </c>
      <c r="J19" s="22">
        <v>0</v>
      </c>
      <c r="K19">
        <v>0</v>
      </c>
      <c r="L19">
        <v>26016.018159999963</v>
      </c>
      <c r="M19">
        <v>2135471.01816</v>
      </c>
      <c r="N19">
        <v>0.54430000000000001</v>
      </c>
      <c r="O19" s="22">
        <v>14161</v>
      </c>
      <c r="P19" s="22">
        <v>14161</v>
      </c>
    </row>
    <row r="20" spans="2:17" x14ac:dyDescent="0.3">
      <c r="B20" t="s">
        <v>4424</v>
      </c>
      <c r="C20" t="s">
        <v>2290</v>
      </c>
      <c r="D20" s="22">
        <v>2893828</v>
      </c>
      <c r="E20">
        <v>0.54120000000000001</v>
      </c>
      <c r="F20" s="22">
        <v>1566139.7136000001</v>
      </c>
      <c r="G20" s="22">
        <v>395857</v>
      </c>
      <c r="H20">
        <v>72.11</v>
      </c>
      <c r="I20" s="22">
        <v>2854.5248270000002</v>
      </c>
      <c r="J20" s="22">
        <v>0</v>
      </c>
      <c r="K20">
        <v>0</v>
      </c>
      <c r="L20" s="22">
        <v>2854.5248270000002</v>
      </c>
      <c r="M20" s="22">
        <v>2896682.5248270002</v>
      </c>
      <c r="N20">
        <v>0.54069999999999996</v>
      </c>
      <c r="O20" s="22">
        <v>1543</v>
      </c>
      <c r="P20" s="22">
        <v>1543</v>
      </c>
    </row>
    <row r="21" spans="2:17" x14ac:dyDescent="0.3">
      <c r="B21" t="s">
        <v>4426</v>
      </c>
      <c r="C21" t="s">
        <v>2290</v>
      </c>
      <c r="D21" s="22">
        <v>2892407</v>
      </c>
      <c r="E21">
        <v>0.49120000000000003</v>
      </c>
      <c r="F21" s="22">
        <v>1420750.3184</v>
      </c>
      <c r="G21" s="22">
        <v>576084</v>
      </c>
      <c r="H21">
        <v>64.36</v>
      </c>
      <c r="I21" s="22">
        <v>3707.6766240000006</v>
      </c>
      <c r="J21" s="22">
        <v>0</v>
      </c>
      <c r="K21">
        <v>0</v>
      </c>
      <c r="L21" s="22">
        <v>3707.6766240000006</v>
      </c>
      <c r="M21" s="22">
        <v>2896114.6766240001</v>
      </c>
      <c r="N21">
        <v>0.49059999999999998</v>
      </c>
      <c r="O21" s="22">
        <v>1819</v>
      </c>
      <c r="P21" s="22">
        <v>1819</v>
      </c>
    </row>
    <row r="22" spans="2:17" x14ac:dyDescent="0.3">
      <c r="B22" t="s">
        <v>4427</v>
      </c>
      <c r="C22" t="s">
        <v>2290</v>
      </c>
      <c r="D22" s="22">
        <v>5041759.34</v>
      </c>
      <c r="E22">
        <v>2.1093999999999999</v>
      </c>
      <c r="F22" s="22">
        <v>10635087.151796</v>
      </c>
      <c r="G22" s="22">
        <v>18879172</v>
      </c>
      <c r="H22">
        <v>76.62</v>
      </c>
      <c r="I22" s="22">
        <v>144652.215864</v>
      </c>
      <c r="J22" s="22">
        <v>0</v>
      </c>
      <c r="K22">
        <v>0</v>
      </c>
      <c r="L22" s="22">
        <v>144652.215864</v>
      </c>
      <c r="M22" s="22">
        <v>5186411.5558639998</v>
      </c>
      <c r="N22">
        <v>2.0506000000000002</v>
      </c>
      <c r="O22" s="22">
        <v>296624</v>
      </c>
      <c r="P22" s="22">
        <v>296624</v>
      </c>
    </row>
    <row r="23" spans="2:17" x14ac:dyDescent="0.3">
      <c r="B23" t="s">
        <v>4429</v>
      </c>
      <c r="C23" t="s">
        <v>2290</v>
      </c>
      <c r="D23" s="22">
        <v>9551822.3300000001</v>
      </c>
      <c r="E23">
        <v>0.76449999999999996</v>
      </c>
      <c r="F23" s="22">
        <v>7302368.1712849997</v>
      </c>
      <c r="G23" s="22">
        <v>129605</v>
      </c>
      <c r="H23">
        <v>86.929999999999993</v>
      </c>
      <c r="I23" s="22">
        <v>1126.6562650000001</v>
      </c>
      <c r="J23" s="22">
        <v>0</v>
      </c>
      <c r="K23">
        <v>0</v>
      </c>
      <c r="L23" s="22">
        <v>1126.6562650000001</v>
      </c>
      <c r="M23" s="22">
        <v>9552948.986265</v>
      </c>
      <c r="N23">
        <v>0.76439999999999997</v>
      </c>
      <c r="O23" s="22">
        <v>861</v>
      </c>
      <c r="P23" s="22">
        <v>861</v>
      </c>
    </row>
    <row r="24" spans="2:17" x14ac:dyDescent="0.3">
      <c r="B24" t="s">
        <v>4431</v>
      </c>
      <c r="C24" t="s">
        <v>2290</v>
      </c>
      <c r="D24" s="22">
        <v>1626972.5</v>
      </c>
      <c r="E24">
        <v>0.3206</v>
      </c>
      <c r="F24" s="22">
        <v>521607.3835</v>
      </c>
      <c r="G24" s="22">
        <v>1159705</v>
      </c>
      <c r="H24">
        <v>71.37</v>
      </c>
      <c r="I24" s="22">
        <v>8276.8145849999983</v>
      </c>
      <c r="J24" s="22">
        <v>0</v>
      </c>
      <c r="K24">
        <v>0</v>
      </c>
      <c r="L24" s="22">
        <v>8276.8145849999983</v>
      </c>
      <c r="M24" s="22">
        <v>1635249.314585</v>
      </c>
      <c r="N24">
        <v>0.31900000000000001</v>
      </c>
      <c r="O24" s="22">
        <v>2640</v>
      </c>
      <c r="P24" s="22">
        <v>2640</v>
      </c>
    </row>
    <row r="25" spans="2:17" x14ac:dyDescent="0.3">
      <c r="B25" t="s">
        <v>4431</v>
      </c>
      <c r="C25" t="s">
        <v>149</v>
      </c>
      <c r="D25" s="22">
        <v>1292489</v>
      </c>
      <c r="E25">
        <v>0.69110000000000005</v>
      </c>
      <c r="F25" s="22">
        <v>893239.1479000001</v>
      </c>
      <c r="G25" s="22">
        <v>695557</v>
      </c>
      <c r="H25">
        <v>71.37</v>
      </c>
      <c r="I25" s="22">
        <v>4964.1903089999996</v>
      </c>
      <c r="J25" s="22">
        <v>0</v>
      </c>
      <c r="K25">
        <v>0</v>
      </c>
      <c r="L25" s="22">
        <v>4964.1903089999996</v>
      </c>
      <c r="M25" s="22">
        <v>1297453.190309</v>
      </c>
      <c r="N25">
        <v>0.6885</v>
      </c>
      <c r="O25" s="22">
        <v>3418</v>
      </c>
      <c r="P25" s="22">
        <v>3418</v>
      </c>
    </row>
    <row r="26" spans="2:17" x14ac:dyDescent="0.3">
      <c r="B26" t="s">
        <v>4431</v>
      </c>
      <c r="C26" t="s">
        <v>162</v>
      </c>
      <c r="D26" s="22">
        <v>429347.5</v>
      </c>
      <c r="E26">
        <v>0.16309999999999999</v>
      </c>
      <c r="F26" s="22">
        <v>70026.577250000002</v>
      </c>
      <c r="G26" s="22">
        <v>464148</v>
      </c>
      <c r="H26">
        <v>71.37</v>
      </c>
      <c r="I26" s="22">
        <v>3312.624276</v>
      </c>
      <c r="J26" s="22">
        <v>0</v>
      </c>
      <c r="K26">
        <v>0</v>
      </c>
      <c r="L26" s="22">
        <v>3312.624276</v>
      </c>
      <c r="M26" s="22">
        <v>432660.12427600002</v>
      </c>
      <c r="N26">
        <v>0.16189999999999999</v>
      </c>
      <c r="O26" s="22">
        <v>536</v>
      </c>
      <c r="P26" s="22">
        <v>536</v>
      </c>
    </row>
    <row r="27" spans="2:17" x14ac:dyDescent="0.3">
      <c r="B27" t="s">
        <v>4431</v>
      </c>
      <c r="C27" t="s">
        <v>163</v>
      </c>
      <c r="D27" s="22">
        <v>429347.5</v>
      </c>
      <c r="E27">
        <v>0.78749999999999998</v>
      </c>
      <c r="F27" s="22">
        <v>338111.15625</v>
      </c>
      <c r="G27" s="22">
        <v>464148</v>
      </c>
      <c r="H27">
        <v>71.37</v>
      </c>
      <c r="I27" s="22">
        <v>3312.624276</v>
      </c>
      <c r="J27" s="22">
        <v>0</v>
      </c>
      <c r="K27">
        <v>0</v>
      </c>
      <c r="L27" s="22">
        <v>3312.624276</v>
      </c>
      <c r="M27" s="22">
        <v>432660.12427600002</v>
      </c>
      <c r="N27">
        <v>0.78149999999999997</v>
      </c>
      <c r="O27" s="22">
        <v>2589</v>
      </c>
      <c r="P27" s="22">
        <v>2589</v>
      </c>
    </row>
    <row r="28" spans="2:17" x14ac:dyDescent="0.3">
      <c r="B28" t="s">
        <v>4616</v>
      </c>
      <c r="C28" t="s">
        <v>2290</v>
      </c>
      <c r="D28" s="22">
        <v>512731</v>
      </c>
      <c r="E28">
        <v>1.0117</v>
      </c>
      <c r="F28" s="22">
        <v>518729.95270000002</v>
      </c>
      <c r="G28" s="22">
        <v>79282</v>
      </c>
      <c r="H28">
        <v>72.05</v>
      </c>
      <c r="I28" s="22">
        <v>571.22681</v>
      </c>
      <c r="J28" s="22">
        <v>0</v>
      </c>
      <c r="K28">
        <v>0</v>
      </c>
      <c r="L28" s="22">
        <v>571.22681</v>
      </c>
      <c r="M28" s="22">
        <v>513302.22681000002</v>
      </c>
      <c r="N28">
        <v>1.0105999999999999</v>
      </c>
      <c r="O28" s="22">
        <v>577</v>
      </c>
      <c r="P28" s="22">
        <v>577</v>
      </c>
    </row>
    <row r="29" spans="2:17" x14ac:dyDescent="0.3">
      <c r="B29" t="s">
        <v>4432</v>
      </c>
      <c r="C29" t="s">
        <v>2290</v>
      </c>
      <c r="D29" s="22">
        <v>9551226.25</v>
      </c>
      <c r="E29">
        <v>0.88780000000000003</v>
      </c>
      <c r="F29" s="22">
        <v>8479578.6647500005</v>
      </c>
      <c r="G29" s="22">
        <v>71030089</v>
      </c>
      <c r="H29">
        <v>69.569999999999993</v>
      </c>
      <c r="I29" s="22">
        <v>494156.32917299995</v>
      </c>
      <c r="J29" s="22">
        <v>0</v>
      </c>
      <c r="K29">
        <v>0</v>
      </c>
      <c r="L29" s="22">
        <v>494156.32917299995</v>
      </c>
      <c r="M29" s="22">
        <v>10045382.579173001</v>
      </c>
      <c r="N29">
        <v>0.84409999999999996</v>
      </c>
      <c r="O29" s="22">
        <v>417117</v>
      </c>
      <c r="P29" s="22">
        <v>417117</v>
      </c>
    </row>
    <row r="30" spans="2:17" x14ac:dyDescent="0.3">
      <c r="B30" t="s">
        <v>4432</v>
      </c>
      <c r="C30" t="s">
        <v>173</v>
      </c>
      <c r="D30" s="22">
        <v>4092849</v>
      </c>
      <c r="E30">
        <v>9.7199999999999995E-2</v>
      </c>
      <c r="F30" s="22">
        <v>397824.9228</v>
      </c>
      <c r="G30" s="22">
        <v>62190926</v>
      </c>
      <c r="H30">
        <v>69.569999999999993</v>
      </c>
      <c r="I30" s="22">
        <v>432662.27218199993</v>
      </c>
      <c r="J30" s="22">
        <v>0</v>
      </c>
      <c r="K30">
        <v>0</v>
      </c>
      <c r="L30" s="22">
        <v>432662.27218199993</v>
      </c>
      <c r="M30" s="22">
        <v>4525511.2721819999</v>
      </c>
      <c r="N30">
        <v>8.7900000000000006E-2</v>
      </c>
      <c r="O30" s="22">
        <v>38031</v>
      </c>
      <c r="P30" s="22">
        <v>38031</v>
      </c>
    </row>
    <row r="31" spans="2:17" x14ac:dyDescent="0.3">
      <c r="B31" t="s">
        <v>4432</v>
      </c>
      <c r="C31" t="s">
        <v>184</v>
      </c>
      <c r="D31" s="22">
        <v>5458377.25</v>
      </c>
      <c r="E31">
        <v>8.8800000000000004E-2</v>
      </c>
      <c r="F31" s="22">
        <v>484703.89980000001</v>
      </c>
      <c r="G31" s="22">
        <v>8839163</v>
      </c>
      <c r="H31">
        <v>69.569999999999993</v>
      </c>
      <c r="I31" s="22">
        <v>61494.056990999998</v>
      </c>
      <c r="J31" s="22">
        <v>0</v>
      </c>
      <c r="K31">
        <v>0</v>
      </c>
      <c r="L31" s="22">
        <v>61494.056990999998</v>
      </c>
      <c r="M31" s="22">
        <v>5519871.3069909997</v>
      </c>
      <c r="N31">
        <v>8.7800000000000003E-2</v>
      </c>
      <c r="O31" s="22">
        <v>5399</v>
      </c>
      <c r="P31" s="22">
        <v>5399</v>
      </c>
    </row>
    <row r="32" spans="2:17" x14ac:dyDescent="0.3">
      <c r="B32" t="s">
        <v>4432</v>
      </c>
      <c r="C32" t="s">
        <v>4617</v>
      </c>
      <c r="D32" s="22">
        <v>316967</v>
      </c>
      <c r="E32">
        <v>0.4042</v>
      </c>
      <c r="F32" s="22">
        <v>128118.06140000001</v>
      </c>
      <c r="G32" s="22">
        <v>6610309</v>
      </c>
      <c r="H32">
        <v>69.569999999999993</v>
      </c>
      <c r="I32" s="22">
        <v>45987.919712999996</v>
      </c>
      <c r="J32" s="22">
        <v>0</v>
      </c>
      <c r="K32">
        <v>0</v>
      </c>
      <c r="L32" s="22">
        <v>45987.919712999996</v>
      </c>
      <c r="M32" s="22">
        <v>362954.91971300001</v>
      </c>
      <c r="N32">
        <v>0.35299999999999998</v>
      </c>
      <c r="O32" s="22">
        <v>16234</v>
      </c>
      <c r="P32" s="22">
        <v>16234</v>
      </c>
    </row>
    <row r="33" spans="2:16" x14ac:dyDescent="0.3">
      <c r="B33" t="s">
        <v>4432</v>
      </c>
      <c r="C33" t="s">
        <v>174</v>
      </c>
      <c r="D33" s="22">
        <v>9234387.25</v>
      </c>
      <c r="E33">
        <v>0.47610000000000002</v>
      </c>
      <c r="F33" s="22">
        <v>4396491.7697250005</v>
      </c>
      <c r="G33" s="22">
        <v>64419780</v>
      </c>
      <c r="H33">
        <v>69.569999999999993</v>
      </c>
      <c r="I33" s="22">
        <v>448168.40946</v>
      </c>
      <c r="J33" s="22">
        <v>0</v>
      </c>
      <c r="K33">
        <v>0</v>
      </c>
      <c r="L33" s="22">
        <v>448168.40946</v>
      </c>
      <c r="M33" s="22">
        <v>9682555.6594600007</v>
      </c>
      <c r="N33">
        <v>0.4541</v>
      </c>
      <c r="O33" s="22">
        <v>203513</v>
      </c>
      <c r="P33" s="22">
        <v>203513</v>
      </c>
    </row>
    <row r="34" spans="2:16" x14ac:dyDescent="0.3">
      <c r="B34" t="s">
        <v>4618</v>
      </c>
      <c r="C34" t="s">
        <v>2290</v>
      </c>
      <c r="D34" s="22">
        <v>715629</v>
      </c>
      <c r="E34">
        <v>0.88780000000000003</v>
      </c>
      <c r="F34" s="22">
        <v>635335.42619999999</v>
      </c>
      <c r="G34" s="22">
        <v>54084</v>
      </c>
      <c r="H34">
        <v>66.510000000000005</v>
      </c>
      <c r="I34" s="22">
        <v>359.71268399999997</v>
      </c>
      <c r="J34" s="22">
        <v>0</v>
      </c>
      <c r="K34">
        <v>0</v>
      </c>
      <c r="L34" s="22">
        <v>359.71268399999997</v>
      </c>
      <c r="M34" s="22">
        <v>715988.71268400003</v>
      </c>
      <c r="N34">
        <v>0.88739999999999997</v>
      </c>
      <c r="O34" s="22">
        <v>319</v>
      </c>
      <c r="P34" s="22">
        <v>319</v>
      </c>
    </row>
    <row r="35" spans="2:16" x14ac:dyDescent="0.3">
      <c r="B35" t="s">
        <v>4618</v>
      </c>
      <c r="C35" t="s">
        <v>4619</v>
      </c>
      <c r="D35" s="22">
        <v>715629</v>
      </c>
      <c r="E35">
        <v>0.96950000000000003</v>
      </c>
      <c r="F35" s="22">
        <v>693802.31550000003</v>
      </c>
      <c r="G35" s="22">
        <v>54084</v>
      </c>
      <c r="H35">
        <v>66.510000000000005</v>
      </c>
      <c r="I35" s="22">
        <v>359.71268399999997</v>
      </c>
      <c r="J35" s="22">
        <v>0</v>
      </c>
      <c r="K35">
        <v>0</v>
      </c>
      <c r="L35" s="22">
        <v>359.71268399999997</v>
      </c>
      <c r="M35" s="22">
        <v>715988.71268400003</v>
      </c>
      <c r="N35">
        <v>0.96899999999999997</v>
      </c>
      <c r="O35" s="22">
        <v>349</v>
      </c>
      <c r="P35" s="22">
        <v>349</v>
      </c>
    </row>
    <row r="36" spans="2:16" x14ac:dyDescent="0.3">
      <c r="B36" t="s">
        <v>4436</v>
      </c>
      <c r="C36" t="s">
        <v>2290</v>
      </c>
      <c r="D36" s="22">
        <v>5349834</v>
      </c>
      <c r="E36">
        <v>0.75739999999999996</v>
      </c>
      <c r="F36" s="22">
        <v>4051964.2715999996</v>
      </c>
      <c r="G36" s="22">
        <v>37773164</v>
      </c>
      <c r="H36">
        <v>72.289999999999992</v>
      </c>
      <c r="I36" s="22">
        <v>273062.20255599992</v>
      </c>
      <c r="J36" s="22">
        <v>0</v>
      </c>
      <c r="K36">
        <v>0</v>
      </c>
      <c r="L36" s="22">
        <v>273062.20255599992</v>
      </c>
      <c r="M36" s="22">
        <v>5622896.2025560001</v>
      </c>
      <c r="N36">
        <v>0.72060000000000002</v>
      </c>
      <c r="O36" s="22">
        <v>196769</v>
      </c>
      <c r="P36" s="22">
        <v>196769</v>
      </c>
    </row>
    <row r="37" spans="2:16" x14ac:dyDescent="0.3">
      <c r="B37" t="s">
        <v>4437</v>
      </c>
      <c r="C37" t="s">
        <v>2290</v>
      </c>
      <c r="D37" s="22">
        <v>303589</v>
      </c>
      <c r="E37">
        <v>0.46910000000000002</v>
      </c>
      <c r="F37" s="22">
        <v>142413.5999</v>
      </c>
      <c r="G37" s="22">
        <v>290902</v>
      </c>
      <c r="H37">
        <v>76.34</v>
      </c>
      <c r="I37" s="22">
        <v>2220.745868</v>
      </c>
      <c r="J37" s="22">
        <v>0</v>
      </c>
      <c r="K37">
        <v>0</v>
      </c>
      <c r="L37" s="22">
        <v>2220.745868</v>
      </c>
      <c r="M37" s="22">
        <v>305809.74586800003</v>
      </c>
      <c r="N37">
        <v>0.4657</v>
      </c>
      <c r="O37" s="22">
        <v>1034</v>
      </c>
      <c r="P37" s="22">
        <v>1034</v>
      </c>
    </row>
    <row r="38" spans="2:16" x14ac:dyDescent="0.3">
      <c r="B38" t="s">
        <v>4438</v>
      </c>
      <c r="C38" t="s">
        <v>2290</v>
      </c>
      <c r="D38" s="22">
        <v>2170227.87</v>
      </c>
      <c r="E38">
        <v>0.53199999999999992</v>
      </c>
      <c r="F38" s="22">
        <v>1154561.2268399999</v>
      </c>
      <c r="G38" s="22">
        <v>324986.90000000002</v>
      </c>
      <c r="H38">
        <v>104.08</v>
      </c>
      <c r="I38" s="22">
        <v>3382.4636551999997</v>
      </c>
      <c r="J38" s="22">
        <v>2549.5218231999997</v>
      </c>
      <c r="K38">
        <v>192</v>
      </c>
      <c r="L38" s="22">
        <v>1024.941832</v>
      </c>
      <c r="M38" s="22">
        <v>2171252.811832</v>
      </c>
      <c r="N38">
        <v>0.53169999999999995</v>
      </c>
      <c r="O38" s="22">
        <v>545</v>
      </c>
      <c r="P38" s="22">
        <v>545</v>
      </c>
    </row>
    <row r="39" spans="2:16" x14ac:dyDescent="0.3">
      <c r="B39" t="s">
        <v>4439</v>
      </c>
      <c r="C39" t="s">
        <v>2290</v>
      </c>
      <c r="D39" s="22">
        <v>2380844</v>
      </c>
      <c r="E39">
        <v>1.0482</v>
      </c>
      <c r="F39" s="22">
        <v>2495600.6808000002</v>
      </c>
      <c r="G39" s="22">
        <v>3021379</v>
      </c>
      <c r="H39">
        <v>69.72</v>
      </c>
      <c r="I39" s="22">
        <v>21065.054388</v>
      </c>
      <c r="J39" s="22">
        <v>0</v>
      </c>
      <c r="K39">
        <v>0</v>
      </c>
      <c r="L39" s="22">
        <v>21065.054388</v>
      </c>
      <c r="M39" s="22">
        <v>2401909.0543880002</v>
      </c>
      <c r="N39">
        <v>1.0389999999999999</v>
      </c>
      <c r="O39" s="22">
        <v>21887</v>
      </c>
      <c r="P39" s="22">
        <v>21887</v>
      </c>
    </row>
    <row r="40" spans="2:16" x14ac:dyDescent="0.3">
      <c r="B40" t="s">
        <v>4440</v>
      </c>
      <c r="C40" t="s">
        <v>2290</v>
      </c>
      <c r="D40" s="22">
        <v>3480591</v>
      </c>
      <c r="E40">
        <v>0.95069999999999999</v>
      </c>
      <c r="F40" s="22">
        <v>3308997.8637000001</v>
      </c>
      <c r="G40" s="22">
        <v>941813</v>
      </c>
      <c r="H40">
        <v>74.69</v>
      </c>
      <c r="I40" s="22">
        <v>7034.4012969999994</v>
      </c>
      <c r="J40" s="22">
        <v>0</v>
      </c>
      <c r="K40">
        <v>0</v>
      </c>
      <c r="L40" s="22">
        <v>7034.4012969999994</v>
      </c>
      <c r="M40" s="22">
        <v>3487625.4012969998</v>
      </c>
      <c r="N40">
        <v>0.94879999999999998</v>
      </c>
      <c r="O40" s="22">
        <v>6674</v>
      </c>
      <c r="P40" s="22">
        <v>6674</v>
      </c>
    </row>
    <row r="41" spans="2:16" x14ac:dyDescent="0.3">
      <c r="B41" t="s">
        <v>4441</v>
      </c>
      <c r="C41" t="s">
        <v>2290</v>
      </c>
      <c r="D41" s="22">
        <v>12110093.640000001</v>
      </c>
      <c r="E41">
        <v>1.3906000000000001</v>
      </c>
      <c r="F41" s="22">
        <v>16840296.215784002</v>
      </c>
      <c r="G41" s="22">
        <v>8861384</v>
      </c>
      <c r="H41">
        <v>77.59</v>
      </c>
      <c r="I41" s="22">
        <v>68755.478456000012</v>
      </c>
      <c r="J41" s="22">
        <v>0</v>
      </c>
      <c r="K41">
        <v>0</v>
      </c>
      <c r="L41" s="22">
        <v>68755.478456000012</v>
      </c>
      <c r="M41" s="22">
        <v>12178849.118456</v>
      </c>
      <c r="N41">
        <v>1.3827</v>
      </c>
      <c r="O41" s="22">
        <v>95068</v>
      </c>
      <c r="P41" s="22">
        <v>95068</v>
      </c>
    </row>
    <row r="42" spans="2:16" x14ac:dyDescent="0.3">
      <c r="B42" t="s">
        <v>4442</v>
      </c>
      <c r="C42" t="s">
        <v>2290</v>
      </c>
      <c r="D42" s="22">
        <v>1416545.78</v>
      </c>
      <c r="E42">
        <v>0.78149999999999997</v>
      </c>
      <c r="F42" s="22">
        <v>1107030.5270700001</v>
      </c>
      <c r="G42" s="22">
        <v>1924530</v>
      </c>
      <c r="H42">
        <v>74.56</v>
      </c>
      <c r="I42" s="22">
        <v>14349.295679999994</v>
      </c>
      <c r="J42" s="22">
        <v>0</v>
      </c>
      <c r="K42">
        <v>0</v>
      </c>
      <c r="L42" s="22">
        <v>14349.295679999994</v>
      </c>
      <c r="M42" s="22">
        <v>1430895.07568</v>
      </c>
      <c r="N42">
        <v>0.77370000000000005</v>
      </c>
      <c r="O42" s="22">
        <v>11102</v>
      </c>
      <c r="P42" s="22">
        <v>11102</v>
      </c>
    </row>
    <row r="43" spans="2:16" x14ac:dyDescent="0.3">
      <c r="B43" t="s">
        <v>4444</v>
      </c>
      <c r="C43" t="s">
        <v>2290</v>
      </c>
      <c r="D43" s="22">
        <v>2033018.5</v>
      </c>
      <c r="E43">
        <v>0.56799999999999995</v>
      </c>
      <c r="F43" s="22">
        <v>1154754.5079999999</v>
      </c>
      <c r="G43" s="22">
        <v>382155</v>
      </c>
      <c r="H43">
        <v>95.21</v>
      </c>
      <c r="I43" s="22">
        <v>3638.4977550000003</v>
      </c>
      <c r="J43" s="22">
        <v>0</v>
      </c>
      <c r="K43">
        <v>0</v>
      </c>
      <c r="L43" s="22">
        <v>3638.4977550000003</v>
      </c>
      <c r="M43" s="22">
        <v>2036656.9977549999</v>
      </c>
      <c r="N43">
        <v>0.56699999999999995</v>
      </c>
      <c r="O43" s="22">
        <v>2063</v>
      </c>
      <c r="P43" s="22">
        <v>2063</v>
      </c>
    </row>
    <row r="44" spans="2:16" x14ac:dyDescent="0.3">
      <c r="B44" t="s">
        <v>4443</v>
      </c>
      <c r="C44" t="s">
        <v>2290</v>
      </c>
      <c r="D44" s="22">
        <v>119780</v>
      </c>
      <c r="E44">
        <v>0.03</v>
      </c>
      <c r="F44" s="22">
        <v>3593.4</v>
      </c>
      <c r="G44" s="22">
        <v>57993</v>
      </c>
      <c r="H44">
        <v>84.789999999999992</v>
      </c>
      <c r="I44" s="22">
        <v>491.72264699999994</v>
      </c>
      <c r="J44" s="22">
        <v>0</v>
      </c>
      <c r="K44">
        <v>0</v>
      </c>
      <c r="L44" s="22">
        <v>491.72264699999994</v>
      </c>
      <c r="M44" s="22">
        <v>120271.722647</v>
      </c>
      <c r="N44">
        <v>2.9899999999999999E-2</v>
      </c>
      <c r="O44" s="22">
        <v>15</v>
      </c>
      <c r="P44" s="22">
        <v>15</v>
      </c>
    </row>
    <row r="45" spans="2:16" x14ac:dyDescent="0.3">
      <c r="B45" t="s">
        <v>4445</v>
      </c>
      <c r="C45" t="s">
        <v>2290</v>
      </c>
      <c r="D45" s="22">
        <v>4047930</v>
      </c>
      <c r="E45">
        <v>0.59279999999999999</v>
      </c>
      <c r="F45" s="22">
        <v>2399612.9040000001</v>
      </c>
      <c r="G45" s="22">
        <v>171391</v>
      </c>
      <c r="H45">
        <v>99.960000000000008</v>
      </c>
      <c r="I45" s="22">
        <v>1713.2244360000002</v>
      </c>
      <c r="J45" s="22">
        <v>0</v>
      </c>
      <c r="K45">
        <v>0</v>
      </c>
      <c r="L45" s="22">
        <v>1713.2244360000002</v>
      </c>
      <c r="M45" s="22">
        <v>4049643.224436</v>
      </c>
      <c r="N45">
        <v>0.59250000000000003</v>
      </c>
      <c r="O45" s="22">
        <v>1015</v>
      </c>
      <c r="P45" s="22">
        <v>1015</v>
      </c>
    </row>
    <row r="46" spans="2:16" x14ac:dyDescent="0.3">
      <c r="B46" t="s">
        <v>4446</v>
      </c>
      <c r="C46" t="s">
        <v>2290</v>
      </c>
      <c r="D46" s="22">
        <v>58498084.630000003</v>
      </c>
      <c r="E46">
        <v>0.75229999999999997</v>
      </c>
      <c r="F46" s="22">
        <v>44008109.067148998</v>
      </c>
      <c r="G46" s="22">
        <v>1932319102.9189992</v>
      </c>
      <c r="H46">
        <v>87.83</v>
      </c>
      <c r="I46" s="22">
        <v>16971558.680937577</v>
      </c>
      <c r="J46" s="22">
        <v>16401615.318987578</v>
      </c>
      <c r="K46">
        <v>981968</v>
      </c>
      <c r="L46" s="22">
        <v>1551911.3619499998</v>
      </c>
      <c r="M46" s="22">
        <v>60049995.991950005</v>
      </c>
      <c r="N46">
        <v>0.7329</v>
      </c>
      <c r="O46" s="22">
        <v>1137396</v>
      </c>
      <c r="P46" s="22">
        <v>1137396</v>
      </c>
    </row>
    <row r="47" spans="2:16" x14ac:dyDescent="0.3">
      <c r="B47" t="s">
        <v>4448</v>
      </c>
      <c r="C47" t="s">
        <v>2290</v>
      </c>
      <c r="D47" s="22">
        <v>2067966</v>
      </c>
      <c r="E47">
        <v>0.79979999999999996</v>
      </c>
      <c r="F47" s="22">
        <v>1653959.2067999998</v>
      </c>
      <c r="G47" s="22">
        <v>1134370</v>
      </c>
      <c r="H47">
        <v>72.34</v>
      </c>
      <c r="I47" s="22">
        <v>8206.032580000001</v>
      </c>
      <c r="J47" s="22">
        <v>0</v>
      </c>
      <c r="K47">
        <v>0</v>
      </c>
      <c r="L47" s="22">
        <v>8206.032580000001</v>
      </c>
      <c r="M47" s="22">
        <v>2076172.0325800001</v>
      </c>
      <c r="N47">
        <v>0.79659999999999997</v>
      </c>
      <c r="O47" s="22">
        <v>6537</v>
      </c>
      <c r="P47" s="22">
        <v>6537</v>
      </c>
    </row>
    <row r="48" spans="2:16" x14ac:dyDescent="0.3">
      <c r="B48" t="s">
        <v>4449</v>
      </c>
      <c r="C48" t="s">
        <v>2290</v>
      </c>
      <c r="D48" s="22">
        <v>5084663.07</v>
      </c>
      <c r="E48">
        <v>0.56410000000000005</v>
      </c>
      <c r="F48" s="22">
        <v>2868258.4377870006</v>
      </c>
      <c r="G48" s="22">
        <v>9138229</v>
      </c>
      <c r="H48">
        <v>71.819999999999993</v>
      </c>
      <c r="I48" s="22">
        <v>65630.760677999991</v>
      </c>
      <c r="J48" s="22">
        <v>0</v>
      </c>
      <c r="K48">
        <v>0</v>
      </c>
      <c r="L48" s="22">
        <v>65630.760677999991</v>
      </c>
      <c r="M48" s="22">
        <v>5150293.8306780001</v>
      </c>
      <c r="N48">
        <v>0.55689999999999995</v>
      </c>
      <c r="O48" s="22">
        <v>36550</v>
      </c>
      <c r="P48" s="22">
        <v>36550</v>
      </c>
    </row>
    <row r="49" spans="2:16" x14ac:dyDescent="0.3">
      <c r="B49" t="s">
        <v>4451</v>
      </c>
      <c r="C49" t="s">
        <v>2290</v>
      </c>
      <c r="D49" s="22">
        <v>1084733</v>
      </c>
      <c r="E49">
        <v>0.78</v>
      </c>
      <c r="F49" s="22">
        <v>846091.74</v>
      </c>
      <c r="G49" s="22">
        <v>492095</v>
      </c>
      <c r="H49">
        <v>97.95</v>
      </c>
      <c r="I49" s="22">
        <v>4820.070525000001</v>
      </c>
      <c r="J49" s="22">
        <v>0</v>
      </c>
      <c r="K49">
        <v>0</v>
      </c>
      <c r="L49" s="22">
        <v>4820.070525000001</v>
      </c>
      <c r="M49" s="22">
        <v>1089553.0705250001</v>
      </c>
      <c r="N49">
        <v>0.77649999999999997</v>
      </c>
      <c r="O49" s="22">
        <v>3743</v>
      </c>
      <c r="P49" s="22">
        <v>3743</v>
      </c>
    </row>
    <row r="50" spans="2:16" x14ac:dyDescent="0.3">
      <c r="B50" t="s">
        <v>4452</v>
      </c>
      <c r="C50" t="s">
        <v>2290</v>
      </c>
      <c r="D50" s="22">
        <v>5007604.04</v>
      </c>
      <c r="E50">
        <v>0.47420000000000001</v>
      </c>
      <c r="F50" s="22">
        <v>2374605.8357680002</v>
      </c>
      <c r="G50" s="22">
        <v>157363686.857472</v>
      </c>
      <c r="H50">
        <v>70.02000000000001</v>
      </c>
      <c r="I50" s="22">
        <v>1101860.5353760188</v>
      </c>
      <c r="J50" s="22">
        <v>0</v>
      </c>
      <c r="K50">
        <v>0</v>
      </c>
      <c r="L50" s="22">
        <v>1101860.5353760188</v>
      </c>
      <c r="M50" s="22">
        <v>6109464.5753760189</v>
      </c>
      <c r="N50">
        <v>0.38869999999999999</v>
      </c>
      <c r="O50" s="22">
        <v>428293</v>
      </c>
      <c r="P50" s="22">
        <v>428293</v>
      </c>
    </row>
    <row r="51" spans="2:16" x14ac:dyDescent="0.3">
      <c r="B51" t="s">
        <v>4452</v>
      </c>
      <c r="C51" t="s">
        <v>3910</v>
      </c>
      <c r="D51" s="22">
        <v>387499.14</v>
      </c>
      <c r="E51">
        <v>0.19600000000000001</v>
      </c>
      <c r="F51" s="22">
        <v>75949.831440000009</v>
      </c>
      <c r="G51" s="22">
        <v>152640960.85747197</v>
      </c>
      <c r="H51">
        <v>70.02000000000001</v>
      </c>
      <c r="I51" s="22">
        <v>1068792.0079240189</v>
      </c>
      <c r="J51" s="22">
        <v>0</v>
      </c>
      <c r="K51">
        <v>0</v>
      </c>
      <c r="L51" s="22">
        <v>1068792.0079240189</v>
      </c>
      <c r="M51" s="22">
        <v>1456291.147924019</v>
      </c>
      <c r="N51">
        <v>5.2200000000000003E-2</v>
      </c>
      <c r="O51" s="22">
        <v>55791</v>
      </c>
      <c r="P51" s="22">
        <v>55791</v>
      </c>
    </row>
    <row r="52" spans="2:16" x14ac:dyDescent="0.3">
      <c r="B52" t="s">
        <v>4453</v>
      </c>
      <c r="C52" t="s">
        <v>2290</v>
      </c>
      <c r="D52" s="22">
        <v>13702837</v>
      </c>
      <c r="E52">
        <v>0.18</v>
      </c>
      <c r="F52" s="22">
        <v>2466510.6599999997</v>
      </c>
      <c r="G52" s="22">
        <v>781706</v>
      </c>
      <c r="H52">
        <v>104.49</v>
      </c>
      <c r="I52" s="22">
        <v>8168.0459939999982</v>
      </c>
      <c r="J52" s="22">
        <v>0</v>
      </c>
      <c r="K52">
        <v>0</v>
      </c>
      <c r="L52" s="22">
        <v>8168.0459939999982</v>
      </c>
      <c r="M52" s="22">
        <v>13711005.045994001</v>
      </c>
      <c r="N52">
        <v>0.1799</v>
      </c>
      <c r="O52" s="22">
        <v>1469</v>
      </c>
      <c r="P52" s="22">
        <v>1469</v>
      </c>
    </row>
    <row r="53" spans="2:16" x14ac:dyDescent="0.3">
      <c r="B53" t="s">
        <v>4454</v>
      </c>
      <c r="C53" t="s">
        <v>2290</v>
      </c>
      <c r="D53" s="22">
        <v>4022172</v>
      </c>
      <c r="E53">
        <v>0.92769999999999997</v>
      </c>
      <c r="F53" s="22">
        <v>3731368.9643999999</v>
      </c>
      <c r="G53" s="22">
        <v>1393196</v>
      </c>
      <c r="H53">
        <v>78.09</v>
      </c>
      <c r="I53" s="22">
        <v>10879.467564</v>
      </c>
      <c r="J53" s="22">
        <v>0</v>
      </c>
      <c r="K53">
        <v>0</v>
      </c>
      <c r="L53" s="22">
        <v>10879.467564</v>
      </c>
      <c r="M53" s="22">
        <v>4033051.4675639998</v>
      </c>
      <c r="N53">
        <v>0.92520000000000002</v>
      </c>
      <c r="O53" s="22">
        <v>10066</v>
      </c>
      <c r="P53" s="22">
        <v>10066</v>
      </c>
    </row>
    <row r="54" spans="2:16" x14ac:dyDescent="0.3">
      <c r="B54" t="s">
        <v>4455</v>
      </c>
      <c r="C54" t="s">
        <v>2290</v>
      </c>
      <c r="D54" s="22">
        <v>2692264.06</v>
      </c>
      <c r="E54">
        <v>0.49309999999999998</v>
      </c>
      <c r="F54" s="22">
        <v>1327555.4079859999</v>
      </c>
      <c r="G54" s="22">
        <v>3048837</v>
      </c>
      <c r="H54">
        <v>78.16</v>
      </c>
      <c r="I54" s="22">
        <v>23829.709992</v>
      </c>
      <c r="J54" s="22">
        <v>0</v>
      </c>
      <c r="K54">
        <v>0</v>
      </c>
      <c r="L54" s="22">
        <v>23829.709992</v>
      </c>
      <c r="M54" s="22">
        <v>2716093.769992</v>
      </c>
      <c r="N54">
        <v>0.48880000000000001</v>
      </c>
      <c r="O54" s="22">
        <v>11648</v>
      </c>
      <c r="P54" s="22">
        <v>11648</v>
      </c>
    </row>
    <row r="55" spans="2:16" x14ac:dyDescent="0.3">
      <c r="B55" t="s">
        <v>4456</v>
      </c>
      <c r="C55" t="s">
        <v>2290</v>
      </c>
      <c r="D55" s="22">
        <v>22562206.699999999</v>
      </c>
      <c r="E55">
        <v>0.61</v>
      </c>
      <c r="F55" s="22">
        <v>13762946.086999999</v>
      </c>
      <c r="G55" s="22">
        <v>100086716.03</v>
      </c>
      <c r="H55">
        <v>66.8</v>
      </c>
      <c r="I55" s="22">
        <v>668579.26308039995</v>
      </c>
      <c r="J55" s="22">
        <v>211410.28348039999</v>
      </c>
      <c r="K55">
        <v>15772</v>
      </c>
      <c r="L55" s="22">
        <v>472940.97960000002</v>
      </c>
      <c r="M55" s="22">
        <v>23035147.6796</v>
      </c>
      <c r="N55">
        <v>0.59750000000000003</v>
      </c>
      <c r="O55" s="22">
        <v>282582</v>
      </c>
      <c r="P55" s="22">
        <v>282582</v>
      </c>
    </row>
    <row r="56" spans="2:16" x14ac:dyDescent="0.3">
      <c r="B56" t="s">
        <v>4458</v>
      </c>
      <c r="C56" t="s">
        <v>2290</v>
      </c>
      <c r="D56" s="22">
        <v>3355508.44</v>
      </c>
      <c r="E56">
        <v>0.54180000000000006</v>
      </c>
      <c r="F56" s="22">
        <v>1818014.4727920003</v>
      </c>
      <c r="G56" s="22">
        <v>396070</v>
      </c>
      <c r="H56">
        <v>85.59</v>
      </c>
      <c r="I56" s="22">
        <v>3389.9631300000001</v>
      </c>
      <c r="J56" s="22">
        <v>0</v>
      </c>
      <c r="K56">
        <v>0</v>
      </c>
      <c r="L56" s="22">
        <v>3389.9631300000001</v>
      </c>
      <c r="M56" s="22">
        <v>3358898.40313</v>
      </c>
      <c r="N56">
        <v>0.5413</v>
      </c>
      <c r="O56" s="22">
        <v>1835</v>
      </c>
      <c r="P56" s="22">
        <v>1835</v>
      </c>
    </row>
    <row r="57" spans="2:16" x14ac:dyDescent="0.3">
      <c r="B57" t="s">
        <v>4459</v>
      </c>
      <c r="C57" t="s">
        <v>2290</v>
      </c>
      <c r="D57" s="22">
        <v>5417093</v>
      </c>
      <c r="E57">
        <v>0.42869999999999997</v>
      </c>
      <c r="F57" s="22">
        <v>2322307.7690999997</v>
      </c>
      <c r="G57" s="22">
        <v>5384463</v>
      </c>
      <c r="H57">
        <v>78.11</v>
      </c>
      <c r="I57" s="22">
        <v>42058.040493000015</v>
      </c>
      <c r="J57" s="22">
        <v>0</v>
      </c>
      <c r="K57">
        <v>0</v>
      </c>
      <c r="L57" s="22">
        <v>42058.040493000015</v>
      </c>
      <c r="M57" s="22">
        <v>5459151.0404930003</v>
      </c>
      <c r="N57">
        <v>0.4254</v>
      </c>
      <c r="O57" s="22">
        <v>17891</v>
      </c>
      <c r="P57" s="22">
        <v>17891</v>
      </c>
    </row>
    <row r="58" spans="2:16" x14ac:dyDescent="0.3">
      <c r="B58" t="s">
        <v>4460</v>
      </c>
      <c r="C58" t="s">
        <v>2290</v>
      </c>
      <c r="D58" s="22">
        <v>7016364</v>
      </c>
      <c r="E58">
        <v>0.34949999999999998</v>
      </c>
      <c r="F58" s="22">
        <v>2452219.2179999999</v>
      </c>
      <c r="G58" s="22">
        <v>2382760</v>
      </c>
      <c r="H58">
        <v>70.960000000000008</v>
      </c>
      <c r="I58" s="22">
        <v>16908.064960000003</v>
      </c>
      <c r="J58" s="22">
        <v>0</v>
      </c>
      <c r="K58">
        <v>0</v>
      </c>
      <c r="L58" s="22">
        <v>16908.064960000003</v>
      </c>
      <c r="M58" s="22">
        <v>7033272.0649600001</v>
      </c>
      <c r="N58">
        <v>0.34870000000000001</v>
      </c>
      <c r="O58" s="22">
        <v>5896</v>
      </c>
      <c r="P58" s="22">
        <v>5896</v>
      </c>
    </row>
    <row r="59" spans="2:16" x14ac:dyDescent="0.3">
      <c r="B59" t="s">
        <v>4461</v>
      </c>
      <c r="C59" t="s">
        <v>2290</v>
      </c>
      <c r="D59" s="22">
        <v>10810968.09</v>
      </c>
      <c r="E59">
        <v>0.49529999999999996</v>
      </c>
      <c r="F59" s="22">
        <v>5354672.4949769992</v>
      </c>
      <c r="G59" s="22">
        <v>113790</v>
      </c>
      <c r="H59">
        <v>70.83</v>
      </c>
      <c r="I59" s="22">
        <v>805.97456999999997</v>
      </c>
      <c r="J59" s="22">
        <v>0</v>
      </c>
      <c r="K59">
        <v>0</v>
      </c>
      <c r="L59" s="22">
        <v>805.97456999999997</v>
      </c>
      <c r="M59" s="22">
        <v>10811774.06457</v>
      </c>
      <c r="N59">
        <v>0.49530000000000002</v>
      </c>
      <c r="O59" s="22">
        <v>399</v>
      </c>
      <c r="P59" s="22">
        <v>399</v>
      </c>
    </row>
    <row r="60" spans="2:16" x14ac:dyDescent="0.3">
      <c r="B60" t="s">
        <v>4462</v>
      </c>
      <c r="C60" t="s">
        <v>2290</v>
      </c>
      <c r="D60" s="22">
        <v>2795907</v>
      </c>
      <c r="E60">
        <v>0.3498</v>
      </c>
      <c r="F60" s="22">
        <v>978008.26859999995</v>
      </c>
      <c r="G60" s="22">
        <v>2558026</v>
      </c>
      <c r="H60">
        <v>84.13000000000001</v>
      </c>
      <c r="I60" s="22">
        <v>21520.672738000001</v>
      </c>
      <c r="J60" s="22">
        <v>0</v>
      </c>
      <c r="K60">
        <v>0</v>
      </c>
      <c r="L60" s="22">
        <v>21520.672738000001</v>
      </c>
      <c r="M60" s="22">
        <v>2817427.6727379998</v>
      </c>
      <c r="N60">
        <v>0.34710000000000002</v>
      </c>
      <c r="O60" s="22">
        <v>7470</v>
      </c>
      <c r="P60" s="22">
        <v>7470</v>
      </c>
    </row>
    <row r="61" spans="2:16" x14ac:dyDescent="0.3">
      <c r="B61" t="s">
        <v>4463</v>
      </c>
      <c r="C61" t="s">
        <v>2290</v>
      </c>
      <c r="D61" s="22">
        <v>3156582</v>
      </c>
      <c r="E61">
        <v>0.72330000000000005</v>
      </c>
      <c r="F61" s="22">
        <v>2283155.7606000002</v>
      </c>
      <c r="G61" s="22">
        <v>924206</v>
      </c>
      <c r="H61">
        <v>70.33</v>
      </c>
      <c r="I61" s="22">
        <v>6499.9407979999996</v>
      </c>
      <c r="J61" s="22">
        <v>0</v>
      </c>
      <c r="K61">
        <v>0</v>
      </c>
      <c r="L61" s="22">
        <v>6499.9407979999996</v>
      </c>
      <c r="M61" s="22">
        <v>3163081.940798</v>
      </c>
      <c r="N61">
        <v>0.7218</v>
      </c>
      <c r="O61" s="22">
        <v>4692</v>
      </c>
      <c r="P61" s="22">
        <v>4692</v>
      </c>
    </row>
    <row r="62" spans="2:16" x14ac:dyDescent="0.3">
      <c r="B62" t="s">
        <v>3969</v>
      </c>
      <c r="C62" t="s">
        <v>2290</v>
      </c>
      <c r="D62" s="22">
        <v>1407090.42</v>
      </c>
      <c r="E62">
        <v>0.71399999999999997</v>
      </c>
      <c r="F62" s="22">
        <v>1004662.55988</v>
      </c>
      <c r="G62" s="22">
        <v>675071</v>
      </c>
      <c r="H62">
        <v>73.8</v>
      </c>
      <c r="I62" s="22">
        <v>4982.0239799999999</v>
      </c>
      <c r="J62" s="22">
        <v>0</v>
      </c>
      <c r="K62">
        <v>0</v>
      </c>
      <c r="L62" s="22">
        <v>4982.0239799999999</v>
      </c>
      <c r="M62" s="22">
        <v>1412072.44398</v>
      </c>
      <c r="N62">
        <v>0.71150000000000002</v>
      </c>
      <c r="O62" s="22">
        <v>3545</v>
      </c>
      <c r="P62" s="22">
        <v>3545</v>
      </c>
    </row>
    <row r="63" spans="2:16" x14ac:dyDescent="0.3">
      <c r="B63" t="s">
        <v>4464</v>
      </c>
      <c r="C63" t="s">
        <v>2290</v>
      </c>
      <c r="D63" s="22">
        <v>1664505</v>
      </c>
      <c r="E63">
        <v>0.47</v>
      </c>
      <c r="F63" s="22">
        <v>782317.35</v>
      </c>
      <c r="G63" s="22">
        <v>1039745</v>
      </c>
      <c r="H63">
        <v>64.790000000000006</v>
      </c>
      <c r="I63" s="22">
        <v>6736.5078549999998</v>
      </c>
      <c r="J63" s="22">
        <v>0</v>
      </c>
      <c r="K63">
        <v>0</v>
      </c>
      <c r="L63" s="22">
        <v>6736.5078549999998</v>
      </c>
      <c r="M63" s="22">
        <v>1671241.507855</v>
      </c>
      <c r="N63">
        <v>0.46810000000000002</v>
      </c>
      <c r="O63" s="22">
        <v>3153</v>
      </c>
      <c r="P63" s="22">
        <v>3153</v>
      </c>
    </row>
    <row r="64" spans="2:16" x14ac:dyDescent="0.3">
      <c r="B64" t="s">
        <v>4465</v>
      </c>
      <c r="C64" t="s">
        <v>2290</v>
      </c>
      <c r="D64" s="22">
        <v>2177085</v>
      </c>
      <c r="E64">
        <v>0.45519999999999999</v>
      </c>
      <c r="F64" s="22">
        <v>991009.09199999995</v>
      </c>
      <c r="G64" s="22">
        <v>1181406</v>
      </c>
      <c r="H64">
        <v>74.709999999999994</v>
      </c>
      <c r="I64" s="22">
        <v>8826.2842259999998</v>
      </c>
      <c r="J64" s="22">
        <v>0</v>
      </c>
      <c r="K64">
        <v>0</v>
      </c>
      <c r="L64" s="22">
        <v>8826.2842259999998</v>
      </c>
      <c r="M64" s="22">
        <v>2185911.2842259998</v>
      </c>
      <c r="N64">
        <v>0.45340000000000003</v>
      </c>
      <c r="O64" s="22">
        <v>4002</v>
      </c>
      <c r="P64" s="22">
        <v>4002</v>
      </c>
    </row>
    <row r="65" spans="2:16" x14ac:dyDescent="0.3">
      <c r="B65" t="s">
        <v>4469</v>
      </c>
      <c r="C65" t="s">
        <v>2290</v>
      </c>
      <c r="D65" s="22">
        <v>16084340.560000001</v>
      </c>
      <c r="E65">
        <v>0.70660000000000001</v>
      </c>
      <c r="F65" s="22">
        <v>11365195.039696001</v>
      </c>
      <c r="G65" s="22">
        <v>25646259.75</v>
      </c>
      <c r="H65">
        <v>69.22</v>
      </c>
      <c r="I65" s="22">
        <v>177523.40998950001</v>
      </c>
      <c r="J65" s="22">
        <v>172222.09938150001</v>
      </c>
      <c r="K65">
        <v>12834</v>
      </c>
      <c r="L65" s="22">
        <v>18135.310608</v>
      </c>
      <c r="M65" s="22">
        <v>16102475.870608</v>
      </c>
      <c r="N65">
        <v>0.70579999999999998</v>
      </c>
      <c r="O65" s="22">
        <v>12800</v>
      </c>
      <c r="P65" s="22">
        <v>12800</v>
      </c>
    </row>
    <row r="66" spans="2:16" x14ac:dyDescent="0.3">
      <c r="B66" t="s">
        <v>4620</v>
      </c>
      <c r="D66" s="22">
        <v>11334286.83</v>
      </c>
      <c r="E66">
        <v>0.92990000000000006</v>
      </c>
      <c r="F66" s="22">
        <v>10539753.323217001</v>
      </c>
      <c r="G66" s="22">
        <v>1825251</v>
      </c>
      <c r="H66">
        <v>67.83</v>
      </c>
      <c r="I66" s="22">
        <v>12380.677533</v>
      </c>
      <c r="J66" s="22">
        <v>0</v>
      </c>
      <c r="K66">
        <v>0</v>
      </c>
      <c r="L66" s="22">
        <v>12380.677533</v>
      </c>
      <c r="M66" s="22">
        <v>11346667.507533001</v>
      </c>
      <c r="N66">
        <v>0.92889999999999995</v>
      </c>
      <c r="O66" s="22">
        <v>11500</v>
      </c>
      <c r="P66" s="22">
        <v>11500</v>
      </c>
    </row>
    <row r="67" spans="2:16" x14ac:dyDescent="0.3">
      <c r="B67" t="s">
        <v>4470</v>
      </c>
      <c r="C67" t="s">
        <v>2290</v>
      </c>
      <c r="D67" s="22">
        <v>1861481</v>
      </c>
      <c r="E67">
        <v>1.2442</v>
      </c>
      <c r="F67" s="22">
        <v>2316054.6601999998</v>
      </c>
      <c r="G67" s="22">
        <v>2486376</v>
      </c>
      <c r="H67">
        <v>85.850000000000009</v>
      </c>
      <c r="I67" s="22">
        <v>21345.537960000005</v>
      </c>
      <c r="J67" s="22">
        <v>0</v>
      </c>
      <c r="K67">
        <v>0</v>
      </c>
      <c r="L67" s="22">
        <v>21345.537960000005</v>
      </c>
      <c r="M67" s="22">
        <v>1882826.5379600001</v>
      </c>
      <c r="N67">
        <v>1.2301</v>
      </c>
      <c r="O67" s="22">
        <v>26257</v>
      </c>
      <c r="P67" s="22">
        <v>26257</v>
      </c>
    </row>
    <row r="68" spans="2:16" x14ac:dyDescent="0.3">
      <c r="B68" t="s">
        <v>4471</v>
      </c>
      <c r="C68" t="s">
        <v>2290</v>
      </c>
      <c r="D68" s="22">
        <v>3104877.31</v>
      </c>
      <c r="E68">
        <v>0.45910000000000001</v>
      </c>
      <c r="F68" s="22">
        <v>1425449.1730210001</v>
      </c>
      <c r="G68" s="22">
        <v>275723</v>
      </c>
      <c r="H68">
        <v>109.2</v>
      </c>
      <c r="I68" s="22">
        <v>3010.8951600000005</v>
      </c>
      <c r="J68" s="22">
        <v>0</v>
      </c>
      <c r="K68">
        <v>0</v>
      </c>
      <c r="L68" s="22">
        <v>3010.8951600000005</v>
      </c>
      <c r="M68" s="22">
        <v>3107888.2051599999</v>
      </c>
      <c r="N68">
        <v>0.4587</v>
      </c>
      <c r="O68" s="22">
        <v>1381</v>
      </c>
      <c r="P68" s="22">
        <v>1381</v>
      </c>
    </row>
    <row r="69" spans="2:16" x14ac:dyDescent="0.3">
      <c r="B69" t="s">
        <v>4472</v>
      </c>
      <c r="C69" t="s">
        <v>2290</v>
      </c>
      <c r="D69" s="22">
        <v>168634</v>
      </c>
      <c r="E69">
        <v>0.06</v>
      </c>
      <c r="F69" s="22">
        <v>10118.039999999999</v>
      </c>
      <c r="G69" s="22">
        <v>132915</v>
      </c>
      <c r="H69">
        <v>101.88</v>
      </c>
      <c r="I69" s="22">
        <v>1354.1380199999999</v>
      </c>
      <c r="J69" s="22">
        <v>0</v>
      </c>
      <c r="K69">
        <v>0</v>
      </c>
      <c r="L69" s="22">
        <v>1354.1380199999999</v>
      </c>
      <c r="M69" s="22">
        <v>169988.13802000001</v>
      </c>
      <c r="N69">
        <v>5.9499999999999997E-2</v>
      </c>
      <c r="O69" s="22">
        <v>81</v>
      </c>
      <c r="P69" s="22">
        <v>81</v>
      </c>
    </row>
    <row r="70" spans="2:16" x14ac:dyDescent="0.3">
      <c r="B70" t="s">
        <v>4473</v>
      </c>
      <c r="C70" t="s">
        <v>2290</v>
      </c>
      <c r="D70" s="22">
        <v>5640985.75</v>
      </c>
      <c r="E70">
        <v>0.3579</v>
      </c>
      <c r="F70" s="22">
        <v>2018908.7999249999</v>
      </c>
      <c r="G70" s="22">
        <v>3400518</v>
      </c>
      <c r="H70">
        <v>72.599999999999994</v>
      </c>
      <c r="I70" s="22">
        <v>24687.760679999992</v>
      </c>
      <c r="J70" s="22">
        <v>0</v>
      </c>
      <c r="K70">
        <v>0</v>
      </c>
      <c r="L70" s="22">
        <v>24687.760679999992</v>
      </c>
      <c r="M70" s="22">
        <v>5665673.5106800003</v>
      </c>
      <c r="N70">
        <v>0.35630000000000001</v>
      </c>
      <c r="O70" s="22">
        <v>8796</v>
      </c>
      <c r="P70" s="22">
        <v>8796</v>
      </c>
    </row>
    <row r="71" spans="2:16" x14ac:dyDescent="0.3">
      <c r="B71" t="s">
        <v>4474</v>
      </c>
      <c r="C71" t="s">
        <v>2290</v>
      </c>
      <c r="D71" s="22">
        <v>1670312</v>
      </c>
      <c r="E71">
        <v>0.48459999999999998</v>
      </c>
      <c r="F71" s="22">
        <v>809433.19519999996</v>
      </c>
      <c r="G71" s="22">
        <v>1334035</v>
      </c>
      <c r="H71">
        <v>72.850000000000009</v>
      </c>
      <c r="I71" s="22">
        <v>9718.4449750000003</v>
      </c>
      <c r="J71" s="22">
        <v>0</v>
      </c>
      <c r="K71">
        <v>0</v>
      </c>
      <c r="L71" s="22">
        <v>9718.4449750000003</v>
      </c>
      <c r="M71" s="22">
        <v>1680030.4449750001</v>
      </c>
      <c r="N71">
        <v>0.48180000000000001</v>
      </c>
      <c r="O71" s="22">
        <v>4682</v>
      </c>
      <c r="P71" s="22">
        <v>4682</v>
      </c>
    </row>
    <row r="72" spans="2:16" x14ac:dyDescent="0.3">
      <c r="B72" t="s">
        <v>4475</v>
      </c>
      <c r="C72" t="s">
        <v>2290</v>
      </c>
      <c r="D72" s="22">
        <v>6599964.4900000002</v>
      </c>
      <c r="E72">
        <v>0.40560000000000002</v>
      </c>
      <c r="F72" s="22">
        <v>2676945.5971440002</v>
      </c>
      <c r="G72" s="22">
        <v>883762</v>
      </c>
      <c r="H72">
        <v>70.7</v>
      </c>
      <c r="I72" s="22">
        <v>6248.1973400000015</v>
      </c>
      <c r="J72" s="22">
        <v>0</v>
      </c>
      <c r="K72">
        <v>0</v>
      </c>
      <c r="L72" s="22">
        <v>6248.1973400000015</v>
      </c>
      <c r="M72" s="22">
        <v>6606212.6873400006</v>
      </c>
      <c r="N72">
        <v>0.4052</v>
      </c>
      <c r="O72" s="22">
        <v>2532</v>
      </c>
      <c r="P72" s="22">
        <v>2532</v>
      </c>
    </row>
    <row r="73" spans="2:16" x14ac:dyDescent="0.3">
      <c r="B73" t="s">
        <v>4477</v>
      </c>
      <c r="C73" t="s">
        <v>2290</v>
      </c>
      <c r="D73" s="22">
        <v>1557329</v>
      </c>
      <c r="E73">
        <v>0.70619999999999994</v>
      </c>
      <c r="F73" s="22">
        <v>1099785.7397999999</v>
      </c>
      <c r="G73" s="22">
        <v>178592</v>
      </c>
      <c r="H73">
        <v>90.06</v>
      </c>
      <c r="I73" s="22">
        <v>1608.3995520000003</v>
      </c>
      <c r="J73" s="22">
        <v>0</v>
      </c>
      <c r="K73">
        <v>0</v>
      </c>
      <c r="L73" s="22">
        <v>1608.3995520000003</v>
      </c>
      <c r="M73" s="22">
        <v>1558937.399552</v>
      </c>
      <c r="N73">
        <v>0.70550000000000002</v>
      </c>
      <c r="O73" s="22">
        <v>1135</v>
      </c>
      <c r="P73" s="22">
        <v>1135</v>
      </c>
    </row>
    <row r="74" spans="2:16" x14ac:dyDescent="0.3">
      <c r="B74" t="s">
        <v>4478</v>
      </c>
      <c r="C74" t="s">
        <v>2290</v>
      </c>
      <c r="D74" s="22">
        <v>4581331</v>
      </c>
      <c r="E74">
        <v>0.36199999999999999</v>
      </c>
      <c r="F74" s="22">
        <v>1658441.8219999999</v>
      </c>
      <c r="G74" s="22">
        <v>19230647</v>
      </c>
      <c r="H74">
        <v>79.39</v>
      </c>
      <c r="I74" s="22">
        <v>152672.10653300007</v>
      </c>
      <c r="J74" s="22">
        <v>0</v>
      </c>
      <c r="K74">
        <v>0</v>
      </c>
      <c r="L74" s="22">
        <v>152672.10653300007</v>
      </c>
      <c r="M74" s="22">
        <v>4734003.1065330002</v>
      </c>
      <c r="N74">
        <v>0.3503</v>
      </c>
      <c r="O74" s="22">
        <v>53481</v>
      </c>
      <c r="P74" s="22">
        <v>53481</v>
      </c>
    </row>
    <row r="75" spans="2:16" x14ac:dyDescent="0.3">
      <c r="B75" t="s">
        <v>4479</v>
      </c>
      <c r="C75" t="s">
        <v>2290</v>
      </c>
      <c r="D75" s="22">
        <v>1307885</v>
      </c>
      <c r="E75">
        <v>0.6804</v>
      </c>
      <c r="F75" s="22">
        <v>889884.95400000003</v>
      </c>
      <c r="G75" s="22">
        <v>2960621</v>
      </c>
      <c r="H75">
        <v>77.429999999999993</v>
      </c>
      <c r="I75" s="22">
        <v>22924.088402999998</v>
      </c>
      <c r="J75" s="22">
        <v>0</v>
      </c>
      <c r="K75">
        <v>0</v>
      </c>
      <c r="L75" s="22">
        <v>22924.088402999998</v>
      </c>
      <c r="M75" s="22">
        <v>1330809.088403</v>
      </c>
      <c r="N75">
        <v>0.66869999999999996</v>
      </c>
      <c r="O75" s="22">
        <v>15329</v>
      </c>
      <c r="P75" s="22">
        <v>15329</v>
      </c>
    </row>
    <row r="76" spans="2:16" x14ac:dyDescent="0.3">
      <c r="B76" t="s">
        <v>4480</v>
      </c>
      <c r="C76" t="s">
        <v>2290</v>
      </c>
      <c r="D76" s="22">
        <v>3351186.2</v>
      </c>
      <c r="E76">
        <v>0.51669999999999994</v>
      </c>
      <c r="F76" s="22">
        <v>1731557.9095399999</v>
      </c>
      <c r="G76" s="22">
        <v>2827234</v>
      </c>
      <c r="H76">
        <v>95.71</v>
      </c>
      <c r="I76" s="22">
        <v>27059.456613999995</v>
      </c>
      <c r="J76" s="22">
        <v>0</v>
      </c>
      <c r="K76">
        <v>0</v>
      </c>
      <c r="L76" s="22">
        <v>27059.456613999995</v>
      </c>
      <c r="M76" s="22">
        <v>3378245.656614</v>
      </c>
      <c r="N76">
        <v>0.51259999999999994</v>
      </c>
      <c r="O76" s="22">
        <v>13871</v>
      </c>
      <c r="P76" s="22">
        <v>13871</v>
      </c>
    </row>
    <row r="77" spans="2:16" x14ac:dyDescent="0.3">
      <c r="B77" t="s">
        <v>4481</v>
      </c>
      <c r="C77" t="s">
        <v>2290</v>
      </c>
      <c r="D77" s="22">
        <v>14181587</v>
      </c>
      <c r="E77">
        <v>1.0794999999999999</v>
      </c>
      <c r="F77" s="22">
        <v>15309023.166499998</v>
      </c>
      <c r="G77" s="22">
        <v>16888312.012528002</v>
      </c>
      <c r="H77">
        <v>66.31</v>
      </c>
      <c r="I77" s="22">
        <v>111986.39695507316</v>
      </c>
      <c r="J77" s="22">
        <v>0</v>
      </c>
      <c r="K77">
        <v>0</v>
      </c>
      <c r="L77" s="22">
        <v>111986.39695507316</v>
      </c>
      <c r="M77" s="22">
        <v>14293573.396955073</v>
      </c>
      <c r="N77">
        <v>1.071</v>
      </c>
      <c r="O77" s="22">
        <v>119937</v>
      </c>
      <c r="P77" s="22">
        <v>119937</v>
      </c>
    </row>
    <row r="78" spans="2:16" x14ac:dyDescent="0.3">
      <c r="B78" t="s">
        <v>4482</v>
      </c>
      <c r="C78" t="s">
        <v>2290</v>
      </c>
      <c r="D78" s="22">
        <v>4176597.71</v>
      </c>
      <c r="E78">
        <v>0.4587</v>
      </c>
      <c r="F78" s="22">
        <v>1915805.3695769999</v>
      </c>
      <c r="G78" s="22">
        <v>6232772</v>
      </c>
      <c r="H78">
        <v>78.83</v>
      </c>
      <c r="I78" s="22">
        <v>49132.941675999995</v>
      </c>
      <c r="J78" s="22">
        <v>0</v>
      </c>
      <c r="K78">
        <v>0</v>
      </c>
      <c r="L78" s="22">
        <v>49132.941675999995</v>
      </c>
      <c r="M78" s="22">
        <v>4225730.6516760001</v>
      </c>
      <c r="N78">
        <v>0.45340000000000003</v>
      </c>
      <c r="O78" s="22">
        <v>22277</v>
      </c>
      <c r="P78" s="22">
        <v>22277</v>
      </c>
    </row>
    <row r="79" spans="2:16" x14ac:dyDescent="0.3">
      <c r="B79" t="s">
        <v>4483</v>
      </c>
      <c r="C79" t="s">
        <v>2290</v>
      </c>
      <c r="D79" s="22">
        <v>1099663</v>
      </c>
      <c r="E79">
        <v>0.87</v>
      </c>
      <c r="F79" s="22">
        <v>956706.80999999994</v>
      </c>
      <c r="G79" s="22">
        <v>1549642</v>
      </c>
      <c r="H79">
        <v>68.03</v>
      </c>
      <c r="I79" s="22">
        <v>10542.214526000005</v>
      </c>
      <c r="J79" s="22">
        <v>0</v>
      </c>
      <c r="K79">
        <v>0</v>
      </c>
      <c r="L79" s="22">
        <v>10542.214526000005</v>
      </c>
      <c r="M79" s="22">
        <v>1110205.214526</v>
      </c>
      <c r="N79">
        <v>0.86170000000000002</v>
      </c>
      <c r="O79" s="22">
        <v>9084</v>
      </c>
      <c r="P79" s="22">
        <v>9084</v>
      </c>
    </row>
    <row r="80" spans="2:16" x14ac:dyDescent="0.3">
      <c r="B80" t="s">
        <v>4484</v>
      </c>
      <c r="C80" t="s">
        <v>2290</v>
      </c>
      <c r="D80" s="22">
        <v>2870495</v>
      </c>
      <c r="E80">
        <v>0.9264</v>
      </c>
      <c r="F80" s="22">
        <v>2659226.568</v>
      </c>
      <c r="G80" s="22">
        <v>7686858</v>
      </c>
      <c r="H80">
        <v>64.929999999999993</v>
      </c>
      <c r="I80" s="22">
        <v>49910.768993999984</v>
      </c>
      <c r="J80" s="22">
        <v>0</v>
      </c>
      <c r="K80">
        <v>0</v>
      </c>
      <c r="L80" s="22">
        <v>49910.768993999984</v>
      </c>
      <c r="M80" s="22">
        <v>2920405.7689939998</v>
      </c>
      <c r="N80">
        <v>0.91059999999999997</v>
      </c>
      <c r="O80" s="22">
        <v>45449</v>
      </c>
      <c r="P80" s="22">
        <v>45449</v>
      </c>
    </row>
    <row r="81" spans="2:16" x14ac:dyDescent="0.3">
      <c r="B81" t="s">
        <v>4484</v>
      </c>
      <c r="C81" t="s">
        <v>1659</v>
      </c>
      <c r="D81" s="22">
        <v>417674.13</v>
      </c>
      <c r="E81">
        <v>0.09</v>
      </c>
      <c r="F81" s="22">
        <v>37590.671699999999</v>
      </c>
      <c r="G81" s="22">
        <v>7605217</v>
      </c>
      <c r="H81">
        <v>64.929999999999993</v>
      </c>
      <c r="I81" s="22">
        <v>49380.673980999993</v>
      </c>
      <c r="J81" s="22">
        <v>0</v>
      </c>
      <c r="K81">
        <v>0</v>
      </c>
      <c r="L81" s="22">
        <v>49380.673980999993</v>
      </c>
      <c r="M81" s="22">
        <v>467054.80398099998</v>
      </c>
      <c r="N81">
        <v>8.0500000000000002E-2</v>
      </c>
      <c r="O81" s="22">
        <v>3975</v>
      </c>
      <c r="P81" s="22">
        <v>3975</v>
      </c>
    </row>
    <row r="82" spans="2:16" x14ac:dyDescent="0.3">
      <c r="B82" t="s">
        <v>4485</v>
      </c>
      <c r="C82" t="s">
        <v>2290</v>
      </c>
      <c r="D82" s="22">
        <v>468130.5</v>
      </c>
      <c r="E82">
        <v>0.67079999999999995</v>
      </c>
      <c r="F82" s="22">
        <v>314021.93939999997</v>
      </c>
      <c r="G82" s="22">
        <v>11941</v>
      </c>
      <c r="H82">
        <v>76.19</v>
      </c>
      <c r="I82" s="22">
        <v>90.978479000000007</v>
      </c>
      <c r="J82" s="22">
        <v>0</v>
      </c>
      <c r="K82">
        <v>0</v>
      </c>
      <c r="L82" s="22">
        <v>90.978479000000007</v>
      </c>
      <c r="M82" s="22">
        <v>468221.47847899998</v>
      </c>
      <c r="N82">
        <v>0.67069999999999996</v>
      </c>
      <c r="O82" s="22">
        <v>61</v>
      </c>
      <c r="P82" s="22">
        <v>61</v>
      </c>
    </row>
    <row r="83" spans="2:16" x14ac:dyDescent="0.3">
      <c r="B83" t="s">
        <v>4486</v>
      </c>
      <c r="C83" t="s">
        <v>2290</v>
      </c>
      <c r="D83" s="22">
        <v>1164518</v>
      </c>
      <c r="E83">
        <v>0.66569999999999996</v>
      </c>
      <c r="F83" s="22">
        <v>775219.6325999999</v>
      </c>
      <c r="G83" s="22">
        <v>653234</v>
      </c>
      <c r="H83">
        <v>70.23</v>
      </c>
      <c r="I83" s="22">
        <v>4587.6623820000004</v>
      </c>
      <c r="J83" s="22">
        <v>0</v>
      </c>
      <c r="K83">
        <v>0</v>
      </c>
      <c r="L83" s="22">
        <v>4587.6623820000004</v>
      </c>
      <c r="M83" s="22">
        <v>1169105.6623819999</v>
      </c>
      <c r="N83">
        <v>0.66310000000000002</v>
      </c>
      <c r="O83" s="22">
        <v>3042</v>
      </c>
      <c r="P83" s="22">
        <v>3042</v>
      </c>
    </row>
    <row r="84" spans="2:16" x14ac:dyDescent="0.3">
      <c r="B84" t="s">
        <v>4487</v>
      </c>
      <c r="C84" t="s">
        <v>2290</v>
      </c>
      <c r="D84" s="22">
        <v>2616207</v>
      </c>
      <c r="E84">
        <v>0.70979999999999999</v>
      </c>
      <c r="F84" s="22">
        <v>1856983.7286</v>
      </c>
      <c r="G84" s="22">
        <v>974313</v>
      </c>
      <c r="H84">
        <v>73.67</v>
      </c>
      <c r="I84" s="22">
        <v>7177.7638710000047</v>
      </c>
      <c r="J84" s="22">
        <v>0</v>
      </c>
      <c r="K84">
        <v>0</v>
      </c>
      <c r="L84" s="22">
        <v>7177.7638710000047</v>
      </c>
      <c r="M84" s="22">
        <v>2623384.7638710001</v>
      </c>
      <c r="N84">
        <v>0.70789999999999997</v>
      </c>
      <c r="O84" s="22">
        <v>5081</v>
      </c>
      <c r="P84" s="22">
        <v>5081</v>
      </c>
    </row>
    <row r="85" spans="2:16" x14ac:dyDescent="0.3">
      <c r="B85" t="s">
        <v>4565</v>
      </c>
      <c r="C85" t="s">
        <v>2290</v>
      </c>
      <c r="D85" s="22">
        <v>7008124</v>
      </c>
      <c r="E85">
        <v>0.52550000000000008</v>
      </c>
      <c r="F85" s="22">
        <v>3682769.1620000005</v>
      </c>
      <c r="G85" s="22">
        <v>551804.49</v>
      </c>
      <c r="H85">
        <v>73.13</v>
      </c>
      <c r="I85" s="22">
        <v>4035.3462353699997</v>
      </c>
      <c r="J85" s="22">
        <v>4035.3462353699997</v>
      </c>
      <c r="K85">
        <v>303</v>
      </c>
      <c r="L85" s="22">
        <v>303</v>
      </c>
      <c r="M85" s="22">
        <v>7008427</v>
      </c>
      <c r="N85">
        <v>0.52549999999999997</v>
      </c>
      <c r="O85" s="22">
        <v>159</v>
      </c>
      <c r="P85" s="22">
        <v>159</v>
      </c>
    </row>
    <row r="86" spans="2:16" x14ac:dyDescent="0.3">
      <c r="B86" t="s">
        <v>4564</v>
      </c>
      <c r="C86" t="s">
        <v>2290</v>
      </c>
      <c r="D86" s="22">
        <v>2419339</v>
      </c>
      <c r="E86">
        <v>0.8821</v>
      </c>
      <c r="F86" s="22">
        <v>2134098.9319000002</v>
      </c>
      <c r="G86" s="22">
        <v>86457758.210303992</v>
      </c>
      <c r="H86">
        <v>74.150000000000006</v>
      </c>
      <c r="I86" s="22">
        <v>641084.27712940425</v>
      </c>
      <c r="J86" s="22">
        <v>0</v>
      </c>
      <c r="K86">
        <v>0</v>
      </c>
      <c r="L86" s="22">
        <v>641084.27712940425</v>
      </c>
      <c r="M86" s="22">
        <v>3060423.2771294042</v>
      </c>
      <c r="N86">
        <v>0.69730000000000003</v>
      </c>
      <c r="O86" s="22">
        <v>447028</v>
      </c>
      <c r="P86" s="22">
        <v>447028</v>
      </c>
    </row>
    <row r="87" spans="2:16" x14ac:dyDescent="0.3">
      <c r="B87" t="s">
        <v>4564</v>
      </c>
      <c r="C87" t="s">
        <v>3946</v>
      </c>
      <c r="D87" s="22">
        <v>619002</v>
      </c>
      <c r="E87">
        <v>0.18049999999999999</v>
      </c>
      <c r="F87" s="22">
        <v>111729.86099999999</v>
      </c>
      <c r="G87" s="22">
        <v>86457758.210303992</v>
      </c>
      <c r="H87">
        <v>74.150000000000006</v>
      </c>
      <c r="I87" s="22">
        <v>641084.27712940425</v>
      </c>
      <c r="J87" s="22">
        <v>0</v>
      </c>
      <c r="K87">
        <v>0</v>
      </c>
      <c r="L87" s="22">
        <v>641084.27712940425</v>
      </c>
      <c r="M87" s="22">
        <v>1260086.2771294042</v>
      </c>
      <c r="N87">
        <v>8.8700000000000001E-2</v>
      </c>
      <c r="O87" s="22">
        <v>56864</v>
      </c>
      <c r="P87" s="22">
        <v>56864</v>
      </c>
    </row>
    <row r="88" spans="2:16" x14ac:dyDescent="0.3">
      <c r="B88" t="s">
        <v>4488</v>
      </c>
      <c r="C88" t="s">
        <v>2290</v>
      </c>
      <c r="D88" s="22">
        <v>8022474.25</v>
      </c>
      <c r="E88">
        <v>0.5444</v>
      </c>
      <c r="F88" s="22">
        <v>4367434.9817000004</v>
      </c>
      <c r="G88" s="22">
        <v>72477227</v>
      </c>
      <c r="H88">
        <v>52.349999999999994</v>
      </c>
      <c r="I88" s="22">
        <v>379418.28334500012</v>
      </c>
      <c r="J88" s="22">
        <v>0</v>
      </c>
      <c r="K88">
        <v>0</v>
      </c>
      <c r="L88" s="22">
        <v>379418.28334500012</v>
      </c>
      <c r="M88" s="22">
        <v>8401892.5333450008</v>
      </c>
      <c r="N88">
        <v>0.51980000000000004</v>
      </c>
      <c r="O88" s="22">
        <v>197222</v>
      </c>
      <c r="P88" s="22">
        <v>197222</v>
      </c>
    </row>
    <row r="89" spans="2:16" x14ac:dyDescent="0.3">
      <c r="B89" t="s">
        <v>4489</v>
      </c>
      <c r="C89" t="s">
        <v>2290</v>
      </c>
      <c r="D89" s="22">
        <v>4218430.7</v>
      </c>
      <c r="E89">
        <v>0.4919</v>
      </c>
      <c r="F89" s="22">
        <v>2075046.0613300002</v>
      </c>
      <c r="G89" s="22">
        <v>2012290</v>
      </c>
      <c r="H89">
        <v>75.81</v>
      </c>
      <c r="I89" s="22">
        <v>15255.170489999997</v>
      </c>
      <c r="J89" s="22">
        <v>0</v>
      </c>
      <c r="K89">
        <v>0</v>
      </c>
      <c r="L89" s="22">
        <v>15255.170489999997</v>
      </c>
      <c r="M89" s="22">
        <v>4233685.8704900006</v>
      </c>
      <c r="N89">
        <v>0.49009999999999998</v>
      </c>
      <c r="O89" s="22">
        <v>7477</v>
      </c>
      <c r="P89" s="22">
        <v>7477</v>
      </c>
    </row>
    <row r="90" spans="2:16" x14ac:dyDescent="0.3">
      <c r="B90" t="s">
        <v>4490</v>
      </c>
      <c r="C90" t="s">
        <v>2290</v>
      </c>
      <c r="D90" s="22">
        <v>15381064</v>
      </c>
      <c r="E90">
        <v>0.31830000000000003</v>
      </c>
      <c r="F90" s="22">
        <v>4895792.6712000007</v>
      </c>
      <c r="G90" s="22">
        <v>2925173</v>
      </c>
      <c r="H90">
        <v>77.73</v>
      </c>
      <c r="I90" s="22">
        <v>22737.369728999998</v>
      </c>
      <c r="J90" s="22">
        <v>0</v>
      </c>
      <c r="K90">
        <v>0</v>
      </c>
      <c r="L90" s="22">
        <v>22737.369728999998</v>
      </c>
      <c r="M90" s="22">
        <v>15403801.369728999</v>
      </c>
      <c r="N90">
        <v>0.31780000000000003</v>
      </c>
      <c r="O90" s="22">
        <v>7226</v>
      </c>
      <c r="P90" s="22">
        <v>7226</v>
      </c>
    </row>
    <row r="91" spans="2:16" x14ac:dyDescent="0.3">
      <c r="B91" t="s">
        <v>4490</v>
      </c>
      <c r="C91" t="s">
        <v>1830</v>
      </c>
      <c r="D91" s="22">
        <v>1507302</v>
      </c>
      <c r="E91">
        <v>0.23830000000000001</v>
      </c>
      <c r="F91" s="22">
        <v>359190.06660000002</v>
      </c>
      <c r="G91" s="22">
        <v>50402</v>
      </c>
      <c r="H91">
        <v>77.73</v>
      </c>
      <c r="I91" s="22">
        <v>391.77474599999999</v>
      </c>
      <c r="J91" s="22">
        <v>0</v>
      </c>
      <c r="K91">
        <v>0</v>
      </c>
      <c r="L91" s="22">
        <v>391.77474599999999</v>
      </c>
      <c r="M91" s="22">
        <v>1507693.7747460001</v>
      </c>
      <c r="N91">
        <v>0.2382</v>
      </c>
      <c r="O91" s="22">
        <v>93</v>
      </c>
      <c r="P91" s="22">
        <v>93</v>
      </c>
    </row>
    <row r="92" spans="2:16" x14ac:dyDescent="0.3">
      <c r="B92" t="s">
        <v>4491</v>
      </c>
      <c r="C92" t="s">
        <v>2290</v>
      </c>
      <c r="D92" s="22">
        <v>1123564.92</v>
      </c>
      <c r="E92">
        <v>1.0496000000000001</v>
      </c>
      <c r="F92" s="22">
        <v>1179293.740032</v>
      </c>
      <c r="G92" s="22">
        <v>550756</v>
      </c>
      <c r="H92">
        <v>70.459999999999994</v>
      </c>
      <c r="I92" s="22">
        <v>3880.6267759999992</v>
      </c>
      <c r="J92" s="22">
        <v>0</v>
      </c>
      <c r="K92">
        <v>0</v>
      </c>
      <c r="L92" s="22">
        <v>3880.6267759999992</v>
      </c>
      <c r="M92" s="22">
        <v>1127445.5467759999</v>
      </c>
      <c r="N92">
        <v>1.046</v>
      </c>
      <c r="O92" s="22">
        <v>4059</v>
      </c>
      <c r="P92" s="22">
        <v>4059</v>
      </c>
    </row>
    <row r="93" spans="2:16" x14ac:dyDescent="0.3">
      <c r="B93" t="s">
        <v>4492</v>
      </c>
      <c r="C93" t="s">
        <v>2290</v>
      </c>
      <c r="D93" s="22">
        <v>3783614</v>
      </c>
      <c r="E93">
        <v>0.47660000000000002</v>
      </c>
      <c r="F93" s="22">
        <v>1803270.4324</v>
      </c>
      <c r="G93" s="22">
        <v>103064367.99011202</v>
      </c>
      <c r="H93">
        <v>75.91</v>
      </c>
      <c r="I93" s="22">
        <v>782361.61741294013</v>
      </c>
      <c r="J93" s="22">
        <v>0</v>
      </c>
      <c r="K93">
        <v>0</v>
      </c>
      <c r="L93" s="22">
        <v>782361.61741294013</v>
      </c>
      <c r="M93" s="22">
        <v>4565975.6174129397</v>
      </c>
      <c r="N93">
        <v>0.39489999999999997</v>
      </c>
      <c r="O93" s="22">
        <v>308955</v>
      </c>
      <c r="P93" s="22">
        <v>308955</v>
      </c>
    </row>
    <row r="94" spans="2:16" x14ac:dyDescent="0.3">
      <c r="B94" t="s">
        <v>4492</v>
      </c>
      <c r="C94" t="s">
        <v>1874</v>
      </c>
      <c r="D94" s="22">
        <v>694837</v>
      </c>
      <c r="E94">
        <v>0.84340000000000004</v>
      </c>
      <c r="F94" s="22">
        <v>586025.52580000006</v>
      </c>
      <c r="G94" s="22">
        <v>1613013</v>
      </c>
      <c r="H94">
        <v>75.91</v>
      </c>
      <c r="I94" s="22">
        <v>12244.381683000001</v>
      </c>
      <c r="J94" s="22">
        <v>0</v>
      </c>
      <c r="K94">
        <v>0</v>
      </c>
      <c r="L94" s="22">
        <v>12244.381683000001</v>
      </c>
      <c r="M94" s="22">
        <v>707081.38168300001</v>
      </c>
      <c r="N94">
        <v>0.82879999999999998</v>
      </c>
      <c r="O94" s="22">
        <v>10148</v>
      </c>
      <c r="P94" s="22">
        <v>10148</v>
      </c>
    </row>
    <row r="95" spans="2:16" x14ac:dyDescent="0.3">
      <c r="B95" t="s">
        <v>4492</v>
      </c>
      <c r="C95" t="s">
        <v>4621</v>
      </c>
      <c r="D95" s="22">
        <v>3088905</v>
      </c>
      <c r="E95">
        <v>0.33239999999999997</v>
      </c>
      <c r="F95" s="22">
        <v>1026752.0219999999</v>
      </c>
      <c r="G95" s="22">
        <v>101451354.99011202</v>
      </c>
      <c r="H95">
        <v>75.91</v>
      </c>
      <c r="I95" s="22">
        <v>770117.23572994024</v>
      </c>
      <c r="J95" s="22">
        <v>0</v>
      </c>
      <c r="K95">
        <v>0</v>
      </c>
      <c r="L95" s="22">
        <v>770117.23572994024</v>
      </c>
      <c r="M95" s="22">
        <v>3859022.2357299402</v>
      </c>
      <c r="N95">
        <v>0.2661</v>
      </c>
      <c r="O95" s="22">
        <v>204928</v>
      </c>
      <c r="P95" s="22">
        <v>204928</v>
      </c>
    </row>
    <row r="96" spans="2:16" x14ac:dyDescent="0.3">
      <c r="B96" t="s">
        <v>4493</v>
      </c>
      <c r="C96" t="s">
        <v>2290</v>
      </c>
      <c r="D96" s="22">
        <v>676905</v>
      </c>
      <c r="E96">
        <v>0.36909999999999998</v>
      </c>
      <c r="F96" s="22">
        <v>249845.63549999997</v>
      </c>
      <c r="G96" s="22">
        <v>1068477</v>
      </c>
      <c r="H96">
        <v>67.84</v>
      </c>
      <c r="I96" s="22">
        <v>7248.5479679999835</v>
      </c>
      <c r="J96" s="22">
        <v>0</v>
      </c>
      <c r="K96">
        <v>0</v>
      </c>
      <c r="L96" s="22">
        <v>7248.5479679999835</v>
      </c>
      <c r="M96" s="22">
        <v>684153.54796799994</v>
      </c>
      <c r="N96">
        <v>0.36520000000000002</v>
      </c>
      <c r="O96" s="22">
        <v>2647</v>
      </c>
      <c r="P96" s="22">
        <v>2647</v>
      </c>
    </row>
    <row r="97" spans="2:17" x14ac:dyDescent="0.3">
      <c r="B97" t="s">
        <v>4494</v>
      </c>
      <c r="C97" t="s">
        <v>2290</v>
      </c>
      <c r="D97" s="22">
        <v>16651521.57</v>
      </c>
      <c r="E97">
        <v>0.25740000000000002</v>
      </c>
      <c r="F97" s="22">
        <v>4286101.6521180002</v>
      </c>
      <c r="G97" s="22">
        <v>361741</v>
      </c>
      <c r="H97">
        <v>105.57000000000001</v>
      </c>
      <c r="I97" s="22">
        <v>3818.8997370000002</v>
      </c>
      <c r="J97" s="22">
        <v>0</v>
      </c>
      <c r="K97">
        <v>0</v>
      </c>
      <c r="L97" s="22">
        <v>3818.8997370000002</v>
      </c>
      <c r="M97" s="22">
        <v>16655340.469737001</v>
      </c>
      <c r="N97">
        <v>0.25729999999999997</v>
      </c>
      <c r="O97" s="22">
        <v>983</v>
      </c>
      <c r="P97" s="22">
        <v>983</v>
      </c>
    </row>
    <row r="98" spans="2:17" x14ac:dyDescent="0.3">
      <c r="B98" t="s">
        <v>4495</v>
      </c>
      <c r="C98" t="s">
        <v>2290</v>
      </c>
      <c r="D98" s="22">
        <v>1577779</v>
      </c>
      <c r="E98">
        <v>0.69</v>
      </c>
      <c r="F98" s="22">
        <v>1088667.51</v>
      </c>
      <c r="G98" s="22">
        <v>663008</v>
      </c>
      <c r="H98">
        <v>83.960000000000008</v>
      </c>
      <c r="I98" s="22">
        <v>5566.6151680000003</v>
      </c>
      <c r="J98" s="22">
        <v>0</v>
      </c>
      <c r="K98">
        <v>0</v>
      </c>
      <c r="L98" s="22">
        <v>5566.6151680000003</v>
      </c>
      <c r="M98" s="22">
        <v>1583345.6151680001</v>
      </c>
      <c r="N98">
        <v>0.68759999999999999</v>
      </c>
      <c r="O98" s="22">
        <v>3828</v>
      </c>
      <c r="P98" s="22">
        <v>3828</v>
      </c>
    </row>
    <row r="99" spans="2:17" x14ac:dyDescent="0.3">
      <c r="B99" t="s">
        <v>4496</v>
      </c>
      <c r="C99" t="s">
        <v>2290</v>
      </c>
      <c r="D99" s="22">
        <v>2413107</v>
      </c>
      <c r="E99">
        <v>0.43280000000000002</v>
      </c>
      <c r="F99" s="22">
        <v>1044392.7096000001</v>
      </c>
      <c r="G99" s="22">
        <v>1504341</v>
      </c>
      <c r="H99">
        <v>89.77000000000001</v>
      </c>
      <c r="I99" s="22">
        <v>13504.469157000003</v>
      </c>
      <c r="J99" s="22">
        <v>0</v>
      </c>
      <c r="K99">
        <v>0</v>
      </c>
      <c r="L99" s="22">
        <v>13504.469157000003</v>
      </c>
      <c r="M99" s="22">
        <v>2426611.4691570001</v>
      </c>
      <c r="N99">
        <v>0.4304</v>
      </c>
      <c r="O99" s="22">
        <v>5812</v>
      </c>
      <c r="P99" s="22">
        <v>5812</v>
      </c>
    </row>
    <row r="100" spans="2:17" x14ac:dyDescent="0.3">
      <c r="B100" t="s">
        <v>4497</v>
      </c>
      <c r="C100" t="s">
        <v>2290</v>
      </c>
      <c r="D100" s="22">
        <v>9869962.4600000009</v>
      </c>
      <c r="E100">
        <v>0.86350000000000005</v>
      </c>
      <c r="F100" s="22">
        <v>8522712.5842100009</v>
      </c>
      <c r="G100" s="22">
        <v>11127332</v>
      </c>
      <c r="H100">
        <v>76.95</v>
      </c>
      <c r="I100" s="22">
        <v>85624.819740000021</v>
      </c>
      <c r="J100" s="22">
        <v>0</v>
      </c>
      <c r="K100">
        <v>0</v>
      </c>
      <c r="L100" s="22">
        <v>85624.819740000021</v>
      </c>
      <c r="M100" s="22">
        <v>9955587.2797400001</v>
      </c>
      <c r="N100">
        <v>0.85609999999999997</v>
      </c>
      <c r="O100" s="22">
        <v>73303</v>
      </c>
      <c r="P100" s="22">
        <v>73303</v>
      </c>
    </row>
    <row r="101" spans="2:17" x14ac:dyDescent="0.3">
      <c r="B101" t="s">
        <v>4498</v>
      </c>
      <c r="C101" t="s">
        <v>2290</v>
      </c>
      <c r="D101" s="22">
        <v>2386629</v>
      </c>
      <c r="E101">
        <v>0.62150000000000005</v>
      </c>
      <c r="F101" s="22">
        <v>1483289.9235</v>
      </c>
      <c r="G101" s="22">
        <v>11051309</v>
      </c>
      <c r="H101">
        <v>71.72</v>
      </c>
      <c r="I101" s="22">
        <v>79259.988147999989</v>
      </c>
      <c r="J101" s="22">
        <v>0</v>
      </c>
      <c r="K101">
        <v>0</v>
      </c>
      <c r="L101" s="22">
        <v>79259.988147999989</v>
      </c>
      <c r="M101" s="22">
        <v>2465888.9881480001</v>
      </c>
      <c r="N101">
        <v>0.60150000000000003</v>
      </c>
      <c r="O101" s="22">
        <v>47675</v>
      </c>
      <c r="P101" s="22">
        <v>47675</v>
      </c>
    </row>
    <row r="102" spans="2:17" x14ac:dyDescent="0.3">
      <c r="B102" t="s">
        <v>4499</v>
      </c>
      <c r="C102" t="s">
        <v>2290</v>
      </c>
      <c r="D102" s="22">
        <v>16273858</v>
      </c>
      <c r="E102">
        <v>0.50059999999999993</v>
      </c>
      <c r="F102" s="22">
        <v>8146693.3147999989</v>
      </c>
      <c r="G102" s="22">
        <v>1791870</v>
      </c>
      <c r="H102">
        <v>96.15</v>
      </c>
      <c r="I102" s="22">
        <v>17228.83005</v>
      </c>
      <c r="J102" s="22">
        <v>0</v>
      </c>
      <c r="K102">
        <v>0</v>
      </c>
      <c r="L102" s="22">
        <v>17228.83005</v>
      </c>
      <c r="M102" s="22">
        <v>16291086.830050001</v>
      </c>
      <c r="N102">
        <v>0.50009999999999999</v>
      </c>
      <c r="O102" s="22">
        <v>8616</v>
      </c>
      <c r="P102" s="22">
        <v>8616</v>
      </c>
    </row>
    <row r="103" spans="2:17" x14ac:dyDescent="0.3">
      <c r="B103" t="s">
        <v>4500</v>
      </c>
      <c r="C103" t="s">
        <v>2290</v>
      </c>
      <c r="D103" s="22">
        <v>1681834</v>
      </c>
      <c r="E103">
        <v>0.57840000000000003</v>
      </c>
      <c r="F103" s="22">
        <v>972772.78560000006</v>
      </c>
      <c r="G103" s="22">
        <v>596154</v>
      </c>
      <c r="H103">
        <v>77.180000000000007</v>
      </c>
      <c r="I103" s="22">
        <v>4601.1165720000008</v>
      </c>
      <c r="J103" s="22">
        <v>0</v>
      </c>
      <c r="K103">
        <v>0</v>
      </c>
      <c r="L103" s="22">
        <v>4601.1165720000008</v>
      </c>
      <c r="M103" s="22">
        <v>1686435.1165720001</v>
      </c>
      <c r="N103">
        <v>0.57679999999999998</v>
      </c>
      <c r="O103" s="22">
        <v>2654</v>
      </c>
      <c r="P103" s="22">
        <v>2654</v>
      </c>
    </row>
    <row r="104" spans="2:17" x14ac:dyDescent="0.3">
      <c r="B104" t="s">
        <v>4501</v>
      </c>
      <c r="C104" t="s">
        <v>2290</v>
      </c>
      <c r="D104" s="22">
        <v>13338761.35</v>
      </c>
      <c r="E104">
        <v>0.89449999999999996</v>
      </c>
      <c r="F104" s="22">
        <v>11931522.027574999</v>
      </c>
      <c r="G104" s="22">
        <v>175393887.81600001</v>
      </c>
      <c r="H104">
        <v>100.18</v>
      </c>
      <c r="I104" s="22">
        <v>1757095.9681406883</v>
      </c>
      <c r="J104" s="22">
        <v>0</v>
      </c>
      <c r="K104">
        <v>0</v>
      </c>
      <c r="L104" s="22">
        <v>1757095.9681406883</v>
      </c>
      <c r="M104" s="22">
        <v>15095857.318140687</v>
      </c>
      <c r="N104">
        <v>0.79039999999999999</v>
      </c>
      <c r="O104" s="22">
        <v>1388809</v>
      </c>
      <c r="P104" s="22">
        <v>1388809</v>
      </c>
      <c r="Q104" t="s">
        <v>4622</v>
      </c>
    </row>
    <row r="105" spans="2:17" x14ac:dyDescent="0.3">
      <c r="B105" t="s">
        <v>4501</v>
      </c>
      <c r="C105" t="s">
        <v>4623</v>
      </c>
      <c r="D105" s="22">
        <v>1245341.941747573</v>
      </c>
      <c r="E105">
        <v>5.1499999999999997E-2</v>
      </c>
      <c r="F105" s="22">
        <v>64135.110000000008</v>
      </c>
      <c r="G105" s="22">
        <v>159767709</v>
      </c>
      <c r="H105">
        <v>100.18</v>
      </c>
      <c r="I105" s="22">
        <v>1600552.9087620003</v>
      </c>
      <c r="J105" s="22">
        <v>0</v>
      </c>
      <c r="K105">
        <v>0</v>
      </c>
      <c r="L105" s="22">
        <v>1600552.9087620003</v>
      </c>
      <c r="M105" s="22">
        <v>2845894.8505095732</v>
      </c>
      <c r="N105">
        <v>2.2499999999999999E-2</v>
      </c>
      <c r="O105" s="22">
        <v>36012</v>
      </c>
      <c r="P105" s="22">
        <v>36012</v>
      </c>
    </row>
    <row r="106" spans="2:17" x14ac:dyDescent="0.3">
      <c r="B106" t="s">
        <v>4502</v>
      </c>
      <c r="C106" t="s">
        <v>2290</v>
      </c>
      <c r="D106" s="22">
        <v>11130441</v>
      </c>
      <c r="E106">
        <v>0.69799999999999995</v>
      </c>
      <c r="F106" s="22">
        <v>7769047.817999999</v>
      </c>
      <c r="G106" s="22">
        <v>3714160</v>
      </c>
      <c r="H106">
        <v>102.81</v>
      </c>
      <c r="I106" s="22">
        <v>38185.278959999996</v>
      </c>
      <c r="J106" s="22">
        <v>0</v>
      </c>
      <c r="K106">
        <v>0</v>
      </c>
      <c r="L106" s="22">
        <v>38185.278959999996</v>
      </c>
      <c r="M106" s="22">
        <v>11168626.278960001</v>
      </c>
      <c r="N106">
        <v>0.6956</v>
      </c>
      <c r="O106" s="22">
        <v>26562</v>
      </c>
      <c r="P106" s="22">
        <v>26562</v>
      </c>
    </row>
    <row r="107" spans="2:17" x14ac:dyDescent="0.3">
      <c r="B107" t="s">
        <v>4502</v>
      </c>
      <c r="C107" t="s">
        <v>2224</v>
      </c>
      <c r="D107" s="22">
        <v>2745094</v>
      </c>
      <c r="E107">
        <v>4.7999999999999996E-3</v>
      </c>
      <c r="F107" s="22">
        <v>13176.4512</v>
      </c>
      <c r="G107" s="22">
        <v>922402</v>
      </c>
      <c r="H107">
        <v>102.81</v>
      </c>
      <c r="I107" s="22">
        <v>9483.214962</v>
      </c>
      <c r="J107" s="22">
        <v>0</v>
      </c>
      <c r="K107">
        <v>0</v>
      </c>
      <c r="L107" s="22">
        <v>9483.214962</v>
      </c>
      <c r="M107" s="22">
        <v>2754577.214962</v>
      </c>
      <c r="N107">
        <v>4.7999999999999996E-3</v>
      </c>
      <c r="O107" s="22">
        <v>46</v>
      </c>
      <c r="P107" s="22">
        <v>46</v>
      </c>
    </row>
    <row r="108" spans="2:17" x14ac:dyDescent="0.3">
      <c r="B108" t="s">
        <v>4503</v>
      </c>
      <c r="C108" t="s">
        <v>2290</v>
      </c>
      <c r="D108" s="22">
        <v>3437067</v>
      </c>
      <c r="E108">
        <v>0.39429999999999998</v>
      </c>
      <c r="F108" s="22">
        <v>1355235.5181</v>
      </c>
      <c r="G108" s="22">
        <v>4212921</v>
      </c>
      <c r="H108">
        <v>73.48</v>
      </c>
      <c r="I108" s="22">
        <v>30956.543508000002</v>
      </c>
      <c r="J108" s="22">
        <v>0</v>
      </c>
      <c r="K108">
        <v>0</v>
      </c>
      <c r="L108" s="22">
        <v>30956.543508000002</v>
      </c>
      <c r="M108" s="22">
        <v>3468023.5435080002</v>
      </c>
      <c r="N108">
        <v>0.39079999999999998</v>
      </c>
      <c r="O108" s="22">
        <v>12098</v>
      </c>
      <c r="P108" s="22">
        <v>12098</v>
      </c>
    </row>
    <row r="109" spans="2:17" x14ac:dyDescent="0.3">
      <c r="B109" t="s">
        <v>4504</v>
      </c>
      <c r="C109" t="s">
        <v>2290</v>
      </c>
      <c r="D109" s="22">
        <v>944156</v>
      </c>
      <c r="E109">
        <v>0.77869999999999995</v>
      </c>
      <c r="F109" s="22">
        <v>735214.27719999989</v>
      </c>
      <c r="G109" s="22">
        <v>1545630</v>
      </c>
      <c r="H109">
        <v>81.77</v>
      </c>
      <c r="I109" s="22">
        <v>12638.616509999998</v>
      </c>
      <c r="J109" s="22">
        <v>0</v>
      </c>
      <c r="K109">
        <v>0</v>
      </c>
      <c r="L109" s="22">
        <v>12638.616509999998</v>
      </c>
      <c r="M109" s="22">
        <v>956794.61650999996</v>
      </c>
      <c r="N109">
        <v>0.76839999999999997</v>
      </c>
      <c r="O109" s="22">
        <v>9712</v>
      </c>
      <c r="P109" s="22">
        <v>9712</v>
      </c>
    </row>
    <row r="110" spans="2:17" x14ac:dyDescent="0.3">
      <c r="B110" t="s">
        <v>4506</v>
      </c>
      <c r="C110" t="s">
        <v>2290</v>
      </c>
      <c r="D110" s="22">
        <v>2088897</v>
      </c>
      <c r="E110">
        <v>0.27500000000000002</v>
      </c>
      <c r="F110" s="22">
        <v>574446.67500000005</v>
      </c>
      <c r="G110" s="22">
        <v>1621177</v>
      </c>
      <c r="H110">
        <v>78.97999999999999</v>
      </c>
      <c r="I110" s="22">
        <v>12804.055946</v>
      </c>
      <c r="J110" s="22">
        <v>0</v>
      </c>
      <c r="K110">
        <v>0</v>
      </c>
      <c r="L110" s="22">
        <v>12804.055946</v>
      </c>
      <c r="M110" s="22">
        <v>2101701.0559459999</v>
      </c>
      <c r="N110">
        <v>0.27329999999999999</v>
      </c>
      <c r="O110" s="22">
        <v>3499</v>
      </c>
      <c r="P110" s="22">
        <v>3499</v>
      </c>
    </row>
    <row r="111" spans="2:17" x14ac:dyDescent="0.3">
      <c r="B111" t="s">
        <v>4506</v>
      </c>
      <c r="C111" t="s">
        <v>2279</v>
      </c>
      <c r="D111" s="22">
        <v>2088897</v>
      </c>
      <c r="E111">
        <v>0.38</v>
      </c>
      <c r="F111" s="22">
        <v>793780.86</v>
      </c>
      <c r="G111" s="22">
        <v>1621177</v>
      </c>
      <c r="H111">
        <v>78.97999999999999</v>
      </c>
      <c r="I111" s="22">
        <v>12804.055946</v>
      </c>
      <c r="J111" s="22">
        <v>0</v>
      </c>
      <c r="K111">
        <v>0</v>
      </c>
      <c r="L111" s="22">
        <v>12804.055946</v>
      </c>
      <c r="M111" s="22">
        <v>2101701.0559459999</v>
      </c>
      <c r="N111">
        <v>0.37769999999999998</v>
      </c>
      <c r="O111" s="22">
        <v>4836</v>
      </c>
      <c r="P111" s="22">
        <v>4836</v>
      </c>
    </row>
    <row r="112" spans="2:17" x14ac:dyDescent="0.3">
      <c r="B112" t="s">
        <v>4624</v>
      </c>
      <c r="C112" t="s">
        <v>2290</v>
      </c>
      <c r="D112" s="22">
        <v>293104</v>
      </c>
      <c r="E112">
        <v>0.27500000000000002</v>
      </c>
      <c r="F112" s="22">
        <v>80603.600000000006</v>
      </c>
      <c r="G112" s="22">
        <v>440904</v>
      </c>
      <c r="H112">
        <v>79.84</v>
      </c>
      <c r="I112" s="22">
        <v>3520.1775360000001</v>
      </c>
      <c r="J112" s="22">
        <v>0</v>
      </c>
      <c r="K112">
        <v>0</v>
      </c>
      <c r="L112" s="22">
        <v>3520.1775360000001</v>
      </c>
      <c r="M112" s="22">
        <v>296624.17753599997</v>
      </c>
      <c r="N112">
        <v>0.2717</v>
      </c>
      <c r="O112" s="22">
        <v>956</v>
      </c>
      <c r="P112" s="22">
        <v>956</v>
      </c>
    </row>
    <row r="113" spans="2:17" x14ac:dyDescent="0.3">
      <c r="B113" t="s">
        <v>4624</v>
      </c>
      <c r="C113" t="s">
        <v>4625</v>
      </c>
      <c r="D113" s="22">
        <v>293104</v>
      </c>
      <c r="E113">
        <v>0.95299999999999996</v>
      </c>
      <c r="F113" s="22">
        <v>279328.11199999996</v>
      </c>
      <c r="G113" s="22">
        <v>440904</v>
      </c>
      <c r="H113">
        <v>79.84</v>
      </c>
      <c r="I113" s="22">
        <v>3520.1775360000001</v>
      </c>
      <c r="J113" s="22">
        <v>0</v>
      </c>
      <c r="K113">
        <v>0</v>
      </c>
      <c r="L113" s="22">
        <v>3520.1775360000001</v>
      </c>
      <c r="M113" s="22">
        <v>296624.17753599997</v>
      </c>
      <c r="N113">
        <v>0.94169999999999998</v>
      </c>
      <c r="O113" s="22">
        <v>3315</v>
      </c>
      <c r="P113" s="22">
        <v>3315</v>
      </c>
    </row>
    <row r="114" spans="2:17" x14ac:dyDescent="0.3">
      <c r="B114" t="s">
        <v>4624</v>
      </c>
      <c r="C114" t="s">
        <v>2269</v>
      </c>
      <c r="D114" s="22">
        <v>293104</v>
      </c>
      <c r="E114" s="23">
        <v>0.12666666666666668</v>
      </c>
      <c r="F114" s="22">
        <v>37126.506666666668</v>
      </c>
      <c r="G114" s="22">
        <v>440904</v>
      </c>
      <c r="H114">
        <v>79.84</v>
      </c>
      <c r="I114" s="22">
        <v>3520.1775360000001</v>
      </c>
      <c r="J114" s="22">
        <v>0</v>
      </c>
      <c r="K114">
        <v>0</v>
      </c>
      <c r="L114" s="22">
        <v>3520.1775360000001</v>
      </c>
      <c r="M114" s="22">
        <v>296624.17753599997</v>
      </c>
      <c r="N114">
        <v>0.12520000000000001</v>
      </c>
      <c r="O114" s="22">
        <v>441</v>
      </c>
      <c r="P114" s="22">
        <v>441</v>
      </c>
      <c r="Q114" t="s">
        <v>4626</v>
      </c>
    </row>
    <row r="115" spans="2:17" x14ac:dyDescent="0.3">
      <c r="B115" t="s">
        <v>4507</v>
      </c>
      <c r="C115" t="s">
        <v>2290</v>
      </c>
      <c r="D115" s="22">
        <v>2528622</v>
      </c>
      <c r="E115">
        <v>0.73229999999999995</v>
      </c>
      <c r="F115" s="22">
        <v>1851709.8905999998</v>
      </c>
      <c r="G115" s="22">
        <v>82890</v>
      </c>
      <c r="H115">
        <v>80.12</v>
      </c>
      <c r="I115" s="22">
        <v>664.11468000000013</v>
      </c>
      <c r="J115" s="22">
        <v>0</v>
      </c>
      <c r="K115">
        <v>0</v>
      </c>
      <c r="L115" s="22">
        <v>664.11468000000013</v>
      </c>
      <c r="M115" s="22">
        <v>2529286.1146800001</v>
      </c>
      <c r="N115">
        <v>0.73209999999999997</v>
      </c>
      <c r="O115" s="22">
        <v>486</v>
      </c>
      <c r="P115" s="22">
        <v>486</v>
      </c>
    </row>
    <row r="116" spans="2:17" x14ac:dyDescent="0.3">
      <c r="B116" t="s">
        <v>4508</v>
      </c>
      <c r="C116" t="s">
        <v>2290</v>
      </c>
      <c r="D116" s="22">
        <v>3216238.6</v>
      </c>
      <c r="E116">
        <v>1.4031</v>
      </c>
      <c r="F116" s="22">
        <v>4512704.3796600001</v>
      </c>
      <c r="G116" s="22">
        <v>69476200.878465384</v>
      </c>
      <c r="H116">
        <v>76.11</v>
      </c>
      <c r="I116" s="22">
        <v>528783.36488600005</v>
      </c>
      <c r="J116" s="22">
        <v>0</v>
      </c>
      <c r="K116">
        <v>0</v>
      </c>
      <c r="L116" s="22">
        <v>528783.36488600005</v>
      </c>
      <c r="M116" s="22">
        <v>3745021.9648860004</v>
      </c>
      <c r="N116">
        <v>1.2050000000000001</v>
      </c>
      <c r="O116" s="22">
        <v>637184</v>
      </c>
      <c r="P116" s="22">
        <v>637184</v>
      </c>
    </row>
    <row r="117" spans="2:17" x14ac:dyDescent="0.3">
      <c r="B117" t="s">
        <v>4509</v>
      </c>
      <c r="C117" t="s">
        <v>2290</v>
      </c>
      <c r="D117" s="22">
        <v>3121998</v>
      </c>
      <c r="E117">
        <v>0.34599999999999997</v>
      </c>
      <c r="F117" s="22">
        <v>1080211.308</v>
      </c>
      <c r="G117" s="22">
        <v>2216619</v>
      </c>
      <c r="H117">
        <v>73.95</v>
      </c>
      <c r="I117" s="22">
        <v>16391.897504999997</v>
      </c>
      <c r="J117" s="22">
        <v>0</v>
      </c>
      <c r="K117">
        <v>0</v>
      </c>
      <c r="L117" s="22">
        <v>16391.897504999997</v>
      </c>
      <c r="M117" s="22">
        <v>3138389.8975049998</v>
      </c>
      <c r="N117">
        <v>0.34420000000000001</v>
      </c>
      <c r="O117" s="22">
        <v>5642</v>
      </c>
      <c r="P117" s="22">
        <v>5642</v>
      </c>
    </row>
    <row r="118" spans="2:17" x14ac:dyDescent="0.3">
      <c r="B118" t="s">
        <v>4510</v>
      </c>
      <c r="C118" t="s">
        <v>2290</v>
      </c>
      <c r="D118" s="22">
        <v>1023799.49</v>
      </c>
      <c r="E118">
        <v>0.72689999999999999</v>
      </c>
      <c r="F118" s="22">
        <v>744199.84928099997</v>
      </c>
      <c r="G118" s="22">
        <v>560648</v>
      </c>
      <c r="H118">
        <v>82.86</v>
      </c>
      <c r="I118" s="22">
        <v>4645.5293280000005</v>
      </c>
      <c r="J118" s="22">
        <v>0</v>
      </c>
      <c r="K118">
        <v>0</v>
      </c>
      <c r="L118" s="22">
        <v>4645.5293280000005</v>
      </c>
      <c r="M118" s="22">
        <v>1028445.019328</v>
      </c>
      <c r="N118">
        <v>0.72360000000000002</v>
      </c>
      <c r="O118" s="22">
        <v>3362</v>
      </c>
      <c r="P118" s="22">
        <v>3362</v>
      </c>
    </row>
    <row r="119" spans="2:17" x14ac:dyDescent="0.3">
      <c r="B119" t="s">
        <v>4512</v>
      </c>
      <c r="C119" t="s">
        <v>2290</v>
      </c>
      <c r="D119" s="22">
        <v>1532058</v>
      </c>
      <c r="E119">
        <v>0.57020000000000004</v>
      </c>
      <c r="F119" s="22">
        <v>873579.47160000005</v>
      </c>
      <c r="G119" s="22">
        <v>1562555</v>
      </c>
      <c r="H119">
        <v>76.790000000000006</v>
      </c>
      <c r="I119" s="22">
        <v>11998.859845000001</v>
      </c>
      <c r="J119" s="22">
        <v>0</v>
      </c>
      <c r="K119">
        <v>0</v>
      </c>
      <c r="L119" s="22">
        <v>11998.859845000001</v>
      </c>
      <c r="M119" s="22">
        <v>1544056.8598450001</v>
      </c>
      <c r="N119">
        <v>0.56579999999999997</v>
      </c>
      <c r="O119" s="22">
        <v>6789</v>
      </c>
      <c r="P119" s="22">
        <v>6789</v>
      </c>
    </row>
    <row r="120" spans="2:17" x14ac:dyDescent="0.3">
      <c r="B120" t="s">
        <v>4513</v>
      </c>
      <c r="C120" t="s">
        <v>2290</v>
      </c>
      <c r="D120" s="22">
        <v>1406562</v>
      </c>
      <c r="E120">
        <v>0.78790000000000004</v>
      </c>
      <c r="F120" s="22">
        <v>1108230.1998000001</v>
      </c>
      <c r="G120" s="22">
        <v>766014</v>
      </c>
      <c r="H120">
        <v>83.12</v>
      </c>
      <c r="I120" s="22">
        <v>6367.1083679999992</v>
      </c>
      <c r="J120" s="22">
        <v>0</v>
      </c>
      <c r="K120">
        <v>0</v>
      </c>
      <c r="L120" s="22">
        <v>6367.1083679999992</v>
      </c>
      <c r="M120" s="22">
        <v>1412929.108368</v>
      </c>
      <c r="N120">
        <v>0.7843</v>
      </c>
      <c r="O120" s="22">
        <v>4994</v>
      </c>
      <c r="P120" s="22">
        <v>4994</v>
      </c>
    </row>
    <row r="121" spans="2:17" x14ac:dyDescent="0.3">
      <c r="B121" t="s">
        <v>4514</v>
      </c>
      <c r="C121" t="s">
        <v>2290</v>
      </c>
      <c r="D121" s="22">
        <v>3792081.08</v>
      </c>
      <c r="E121">
        <v>0.66460000000000008</v>
      </c>
      <c r="F121" s="22">
        <v>2520217.0857680002</v>
      </c>
      <c r="G121" s="22">
        <v>14427862</v>
      </c>
      <c r="H121">
        <v>72.63</v>
      </c>
      <c r="I121" s="22">
        <v>104789.56170599996</v>
      </c>
      <c r="J121" s="22">
        <v>0</v>
      </c>
      <c r="K121">
        <v>0</v>
      </c>
      <c r="L121" s="22">
        <v>104789.56170599996</v>
      </c>
      <c r="M121" s="22">
        <v>3896870.6417060001</v>
      </c>
      <c r="N121">
        <v>0.64670000000000005</v>
      </c>
      <c r="O121" s="22">
        <v>67767</v>
      </c>
      <c r="P121" s="22">
        <v>67767</v>
      </c>
    </row>
    <row r="122" spans="2:17" x14ac:dyDescent="0.3">
      <c r="B122" t="s">
        <v>4515</v>
      </c>
      <c r="C122" t="s">
        <v>2290</v>
      </c>
      <c r="D122" s="22">
        <v>1191737</v>
      </c>
      <c r="E122">
        <v>0.9577</v>
      </c>
      <c r="F122" s="22">
        <v>1141326.5249000001</v>
      </c>
      <c r="G122" s="22">
        <v>84817</v>
      </c>
      <c r="H122">
        <v>69.86</v>
      </c>
      <c r="I122" s="22">
        <v>592.53156200000001</v>
      </c>
      <c r="J122" s="22">
        <v>0</v>
      </c>
      <c r="K122">
        <v>0</v>
      </c>
      <c r="L122" s="22">
        <v>592.53156200000001</v>
      </c>
      <c r="M122" s="22">
        <v>1192329.531562</v>
      </c>
      <c r="N122">
        <v>0.95720000000000005</v>
      </c>
      <c r="O122" s="22">
        <v>567</v>
      </c>
      <c r="P122" s="22">
        <v>567</v>
      </c>
    </row>
    <row r="123" spans="2:17" x14ac:dyDescent="0.3">
      <c r="B123" t="s">
        <v>4516</v>
      </c>
      <c r="C123" t="s">
        <v>2290</v>
      </c>
      <c r="D123" s="22">
        <v>2417507.58</v>
      </c>
      <c r="E123">
        <v>0.57379999999999998</v>
      </c>
      <c r="F123" s="22">
        <v>1387165.849404</v>
      </c>
      <c r="G123" s="22">
        <v>10497067</v>
      </c>
      <c r="H123">
        <v>62.250000000000007</v>
      </c>
      <c r="I123" s="22">
        <v>65344.242075000016</v>
      </c>
      <c r="J123" s="22">
        <v>0</v>
      </c>
      <c r="K123">
        <v>0</v>
      </c>
      <c r="L123" s="22">
        <v>65344.242075000016</v>
      </c>
      <c r="M123" s="22">
        <v>2482851.822075</v>
      </c>
      <c r="N123">
        <v>0.55869999999999997</v>
      </c>
      <c r="O123" s="22">
        <v>36508</v>
      </c>
      <c r="P123" s="22">
        <v>36508</v>
      </c>
    </row>
    <row r="124" spans="2:17" x14ac:dyDescent="0.3">
      <c r="B124" t="s">
        <v>4517</v>
      </c>
      <c r="C124" t="s">
        <v>2290</v>
      </c>
      <c r="D124" s="22">
        <v>3497500</v>
      </c>
      <c r="E124">
        <v>0.46139999999999998</v>
      </c>
      <c r="F124" s="22">
        <v>1613746.5</v>
      </c>
      <c r="G124" s="22">
        <v>1131110</v>
      </c>
      <c r="H124">
        <v>80.73</v>
      </c>
      <c r="I124" s="22">
        <v>9131.4510299999929</v>
      </c>
      <c r="J124" s="22">
        <v>0</v>
      </c>
      <c r="K124">
        <v>0</v>
      </c>
      <c r="L124" s="22">
        <v>9131.4510299999929</v>
      </c>
      <c r="M124" s="22">
        <v>3506631.4510300001</v>
      </c>
      <c r="N124">
        <v>0.4602</v>
      </c>
      <c r="O124" s="22">
        <v>4202</v>
      </c>
      <c r="P124" s="22">
        <v>4202</v>
      </c>
    </row>
    <row r="125" spans="2:17" x14ac:dyDescent="0.3">
      <c r="B125" t="s">
        <v>4518</v>
      </c>
      <c r="C125" t="s">
        <v>2290</v>
      </c>
      <c r="D125" s="22">
        <v>2483634</v>
      </c>
      <c r="E125">
        <v>0.95879999999999999</v>
      </c>
      <c r="F125" s="22">
        <v>2381308.2791999998</v>
      </c>
      <c r="G125" s="22">
        <v>5308</v>
      </c>
      <c r="H125">
        <v>72.78</v>
      </c>
      <c r="I125" s="22">
        <v>38.631624000000002</v>
      </c>
      <c r="J125" s="22">
        <v>0</v>
      </c>
      <c r="K125">
        <v>0</v>
      </c>
      <c r="L125" s="22">
        <v>38.631624000000002</v>
      </c>
      <c r="M125" s="22">
        <v>2483672.6316240001</v>
      </c>
      <c r="N125">
        <v>0.95879999999999999</v>
      </c>
      <c r="O125" s="22">
        <v>37</v>
      </c>
      <c r="P125" s="22">
        <v>37</v>
      </c>
    </row>
    <row r="126" spans="2:17" x14ac:dyDescent="0.3">
      <c r="B126" t="s">
        <v>3993</v>
      </c>
      <c r="C126" t="s">
        <v>2290</v>
      </c>
      <c r="D126" s="22">
        <v>4500194.8</v>
      </c>
      <c r="E126">
        <v>0.90439999999999998</v>
      </c>
      <c r="F126" s="22">
        <v>4069976.1771199997</v>
      </c>
      <c r="G126" s="22">
        <v>128161817.58148804</v>
      </c>
      <c r="H126">
        <v>78.710000000000008</v>
      </c>
      <c r="I126" s="22">
        <v>1008761.6661838924</v>
      </c>
      <c r="J126" s="22">
        <v>0</v>
      </c>
      <c r="K126">
        <v>0</v>
      </c>
      <c r="L126" s="22">
        <v>1008761.6661838924</v>
      </c>
      <c r="M126" s="22">
        <v>5508956.4661838925</v>
      </c>
      <c r="N126">
        <v>0.73880000000000001</v>
      </c>
      <c r="O126" s="22">
        <v>745273</v>
      </c>
      <c r="P126" s="22">
        <v>745273</v>
      </c>
    </row>
    <row r="127" spans="2:17" x14ac:dyDescent="0.3">
      <c r="B127" t="s">
        <v>3993</v>
      </c>
      <c r="C127" t="s">
        <v>2637</v>
      </c>
      <c r="D127" s="22">
        <v>290454</v>
      </c>
      <c r="E127">
        <v>0.04</v>
      </c>
      <c r="F127" s="22">
        <v>11618.16</v>
      </c>
      <c r="G127" s="22">
        <v>125167276.58148804</v>
      </c>
      <c r="H127">
        <v>78.710000000000008</v>
      </c>
      <c r="I127" s="22">
        <v>985191.6339728923</v>
      </c>
      <c r="J127" s="22">
        <v>0</v>
      </c>
      <c r="K127">
        <v>0</v>
      </c>
      <c r="L127" s="22">
        <v>985191.6339728923</v>
      </c>
      <c r="M127" s="22">
        <v>1275645.6339728923</v>
      </c>
      <c r="N127">
        <v>9.1000000000000004E-3</v>
      </c>
      <c r="O127" s="22">
        <v>8965</v>
      </c>
      <c r="P127" s="22">
        <v>8965</v>
      </c>
    </row>
    <row r="128" spans="2:17" x14ac:dyDescent="0.3">
      <c r="B128" t="s">
        <v>4519</v>
      </c>
      <c r="C128" t="s">
        <v>2290</v>
      </c>
      <c r="D128" s="22">
        <v>1309606.77</v>
      </c>
      <c r="E128">
        <v>0.56399999999999995</v>
      </c>
      <c r="F128" s="22">
        <v>738618.21827999991</v>
      </c>
      <c r="G128" s="22">
        <v>149795</v>
      </c>
      <c r="H128">
        <v>76.429999999999993</v>
      </c>
      <c r="I128" s="22">
        <v>1144.8831850000001</v>
      </c>
      <c r="J128" s="22">
        <v>0</v>
      </c>
      <c r="K128">
        <v>0</v>
      </c>
      <c r="L128" s="22">
        <v>1144.8831850000001</v>
      </c>
      <c r="M128" s="22">
        <v>1310751.6531849999</v>
      </c>
      <c r="N128">
        <v>0.5635</v>
      </c>
      <c r="O128" s="22">
        <v>645</v>
      </c>
      <c r="P128" s="22">
        <v>645</v>
      </c>
    </row>
    <row r="129" spans="2:16" x14ac:dyDescent="0.3">
      <c r="B129" t="s">
        <v>4520</v>
      </c>
      <c r="C129" t="s">
        <v>2290</v>
      </c>
      <c r="D129" s="22">
        <v>1273246</v>
      </c>
      <c r="E129">
        <v>1.0188999999999999</v>
      </c>
      <c r="F129" s="22">
        <v>1297310.3493999999</v>
      </c>
      <c r="G129" s="22">
        <v>1023554</v>
      </c>
      <c r="H129">
        <v>89.47</v>
      </c>
      <c r="I129" s="22">
        <v>9157.7376380000005</v>
      </c>
      <c r="J129" s="22">
        <v>0</v>
      </c>
      <c r="K129">
        <v>0</v>
      </c>
      <c r="L129" s="22">
        <v>9157.7376380000005</v>
      </c>
      <c r="M129" s="22">
        <v>1282403.7376379999</v>
      </c>
      <c r="N129">
        <v>1.0116000000000001</v>
      </c>
      <c r="O129" s="22">
        <v>9264</v>
      </c>
      <c r="P129" s="22">
        <v>9264</v>
      </c>
    </row>
    <row r="130" spans="2:16" x14ac:dyDescent="0.3">
      <c r="B130" t="s">
        <v>4521</v>
      </c>
      <c r="C130" t="s">
        <v>2290</v>
      </c>
      <c r="D130" s="22">
        <v>1671481</v>
      </c>
      <c r="E130">
        <v>0.63109999999999999</v>
      </c>
      <c r="F130" s="22">
        <v>1054871.6591</v>
      </c>
      <c r="G130" s="22">
        <v>653581</v>
      </c>
      <c r="H130">
        <v>73.8</v>
      </c>
      <c r="I130" s="22">
        <v>4823.42778</v>
      </c>
      <c r="J130" s="22">
        <v>0</v>
      </c>
      <c r="K130">
        <v>0</v>
      </c>
      <c r="L130" s="22">
        <v>4823.42778</v>
      </c>
      <c r="M130" s="22">
        <v>1676304.42778</v>
      </c>
      <c r="N130">
        <v>0.62929999999999997</v>
      </c>
      <c r="O130" s="22">
        <v>3035</v>
      </c>
      <c r="P130" s="22">
        <v>3035</v>
      </c>
    </row>
    <row r="131" spans="2:16" x14ac:dyDescent="0.3">
      <c r="B131" t="s">
        <v>4522</v>
      </c>
      <c r="C131" t="s">
        <v>2290</v>
      </c>
      <c r="D131" s="22">
        <v>4757047.25</v>
      </c>
      <c r="E131">
        <v>1.1469</v>
      </c>
      <c r="F131" s="22">
        <v>5455857.4910249999</v>
      </c>
      <c r="G131" s="22">
        <v>635060</v>
      </c>
      <c r="H131">
        <v>74.95</v>
      </c>
      <c r="I131" s="22">
        <v>4759.7747000000008</v>
      </c>
      <c r="J131" s="22">
        <v>0</v>
      </c>
      <c r="K131">
        <v>0</v>
      </c>
      <c r="L131" s="22">
        <v>4759.7747000000008</v>
      </c>
      <c r="M131" s="22">
        <v>4761807.0247</v>
      </c>
      <c r="N131">
        <v>1.1457999999999999</v>
      </c>
      <c r="O131" s="22">
        <v>5454</v>
      </c>
      <c r="P131" s="22">
        <v>5454</v>
      </c>
    </row>
    <row r="132" spans="2:16" x14ac:dyDescent="0.3">
      <c r="B132" t="s">
        <v>4523</v>
      </c>
      <c r="C132" t="s">
        <v>2290</v>
      </c>
      <c r="D132" s="22">
        <v>903260</v>
      </c>
      <c r="E132">
        <v>0.97059999999999991</v>
      </c>
      <c r="F132" s="22">
        <v>876704.15599999996</v>
      </c>
      <c r="G132" s="22">
        <v>5935949</v>
      </c>
      <c r="H132">
        <v>94.51</v>
      </c>
      <c r="I132" s="22">
        <v>56100.653999000009</v>
      </c>
      <c r="J132" s="22">
        <v>0</v>
      </c>
      <c r="K132">
        <v>0</v>
      </c>
      <c r="L132" s="22">
        <v>56100.653999000009</v>
      </c>
      <c r="M132" s="22">
        <v>959360.65399899997</v>
      </c>
      <c r="N132">
        <v>0.91379999999999995</v>
      </c>
      <c r="O132" s="22">
        <v>51265</v>
      </c>
      <c r="P132" s="22">
        <v>51265</v>
      </c>
    </row>
    <row r="133" spans="2:16" x14ac:dyDescent="0.3">
      <c r="B133" t="s">
        <v>4524</v>
      </c>
      <c r="C133" t="s">
        <v>2290</v>
      </c>
      <c r="D133" s="22">
        <v>2747816.5</v>
      </c>
      <c r="E133">
        <v>0.81710000000000005</v>
      </c>
      <c r="F133" s="22">
        <v>2245240.8621499999</v>
      </c>
      <c r="G133" s="22">
        <v>3976470</v>
      </c>
      <c r="H133">
        <v>79.44</v>
      </c>
      <c r="I133" s="22">
        <v>31589.077680000009</v>
      </c>
      <c r="J133" s="22">
        <v>0</v>
      </c>
      <c r="K133">
        <v>0</v>
      </c>
      <c r="L133" s="22">
        <v>31589.077680000009</v>
      </c>
      <c r="M133" s="22">
        <v>2779405.5776800001</v>
      </c>
      <c r="N133">
        <v>0.80779999999999996</v>
      </c>
      <c r="O133" s="22">
        <v>25518</v>
      </c>
      <c r="P133" s="22">
        <v>25518</v>
      </c>
    </row>
    <row r="134" spans="2:16" x14ac:dyDescent="0.3">
      <c r="B134" t="s">
        <v>4525</v>
      </c>
      <c r="C134" t="s">
        <v>2290</v>
      </c>
      <c r="D134" s="22">
        <v>10237103.49</v>
      </c>
      <c r="E134">
        <v>1.8817999999999999</v>
      </c>
      <c r="F134" s="22">
        <v>19264181.347482</v>
      </c>
      <c r="G134" s="22">
        <v>50587076.31775701</v>
      </c>
      <c r="H134">
        <v>74.900000000000006</v>
      </c>
      <c r="I134" s="22">
        <v>378897.20162000001</v>
      </c>
      <c r="J134" s="22">
        <v>0</v>
      </c>
      <c r="K134">
        <v>0</v>
      </c>
      <c r="L134" s="22">
        <v>378897.20162000001</v>
      </c>
      <c r="M134" s="22">
        <v>10616000.69162</v>
      </c>
      <c r="N134">
        <v>1.8146</v>
      </c>
      <c r="O134" s="22">
        <v>687547</v>
      </c>
      <c r="P134" s="22">
        <v>687547</v>
      </c>
    </row>
    <row r="135" spans="2:16" x14ac:dyDescent="0.3">
      <c r="B135" t="s">
        <v>4525</v>
      </c>
      <c r="C135" t="s">
        <v>2766</v>
      </c>
      <c r="D135" s="22">
        <v>536491</v>
      </c>
      <c r="E135">
        <v>0.52190000000000003</v>
      </c>
      <c r="F135" s="22">
        <v>279994.65290000004</v>
      </c>
      <c r="G135" s="22">
        <v>40928596</v>
      </c>
      <c r="H135">
        <v>74.900000000000006</v>
      </c>
      <c r="I135" s="22">
        <v>306555.18404000002</v>
      </c>
      <c r="J135" s="22">
        <v>0</v>
      </c>
      <c r="K135">
        <v>0</v>
      </c>
      <c r="L135" s="22">
        <v>306555.18404000002</v>
      </c>
      <c r="M135" s="22">
        <v>843046.18403999996</v>
      </c>
      <c r="N135">
        <v>0.33210000000000001</v>
      </c>
      <c r="O135" s="22">
        <v>101807</v>
      </c>
      <c r="P135" s="22">
        <v>101807</v>
      </c>
    </row>
    <row r="136" spans="2:16" x14ac:dyDescent="0.3">
      <c r="B136" t="s">
        <v>4526</v>
      </c>
      <c r="C136" t="s">
        <v>2290</v>
      </c>
      <c r="D136" s="22">
        <v>9713530.9399999995</v>
      </c>
      <c r="E136">
        <v>0.2117</v>
      </c>
      <c r="F136" s="22">
        <v>2056354.499998</v>
      </c>
      <c r="G136" s="22">
        <v>6752537</v>
      </c>
      <c r="H136">
        <v>75.429999999999993</v>
      </c>
      <c r="I136" s="22">
        <v>50934.386590999995</v>
      </c>
      <c r="J136" s="22">
        <v>0</v>
      </c>
      <c r="K136">
        <v>0</v>
      </c>
      <c r="L136" s="22">
        <v>50934.386590999995</v>
      </c>
      <c r="M136" s="22">
        <v>9764465.326591</v>
      </c>
      <c r="N136">
        <v>0.21060000000000001</v>
      </c>
      <c r="O136" s="22">
        <v>10727</v>
      </c>
      <c r="P136" s="22">
        <v>10727</v>
      </c>
    </row>
    <row r="137" spans="2:16" x14ac:dyDescent="0.3">
      <c r="B137" t="s">
        <v>4527</v>
      </c>
      <c r="C137" t="s">
        <v>2290</v>
      </c>
      <c r="D137" s="22">
        <v>2166662</v>
      </c>
      <c r="E137">
        <v>0.33590000000000003</v>
      </c>
      <c r="F137" s="22">
        <v>727781.76580000005</v>
      </c>
      <c r="G137" s="22">
        <v>1669353</v>
      </c>
      <c r="H137">
        <v>68.33</v>
      </c>
      <c r="I137" s="22">
        <v>11406.689048999997</v>
      </c>
      <c r="J137" s="22">
        <v>0</v>
      </c>
      <c r="K137">
        <v>0</v>
      </c>
      <c r="L137" s="22">
        <v>11406.689048999997</v>
      </c>
      <c r="M137" s="22">
        <v>2178068.6890489999</v>
      </c>
      <c r="N137">
        <v>0.33410000000000001</v>
      </c>
      <c r="O137" s="22">
        <v>3811</v>
      </c>
      <c r="P137" s="22">
        <v>3811</v>
      </c>
    </row>
    <row r="138" spans="2:16" x14ac:dyDescent="0.3">
      <c r="B138" t="s">
        <v>4528</v>
      </c>
      <c r="C138" t="s">
        <v>2290</v>
      </c>
      <c r="D138" s="22">
        <v>3516467</v>
      </c>
      <c r="E138">
        <v>0.51039999999999996</v>
      </c>
      <c r="F138" s="22">
        <v>1794804.7567999999</v>
      </c>
      <c r="G138" s="22">
        <v>651007</v>
      </c>
      <c r="H138">
        <v>76.92</v>
      </c>
      <c r="I138" s="22">
        <v>5007.5458440000011</v>
      </c>
      <c r="J138" s="22">
        <v>0</v>
      </c>
      <c r="K138">
        <v>0</v>
      </c>
      <c r="L138" s="22">
        <v>5007.5458440000011</v>
      </c>
      <c r="M138" s="22">
        <v>3521474.5458439998</v>
      </c>
      <c r="N138">
        <v>0.50970000000000004</v>
      </c>
      <c r="O138" s="22">
        <v>2552</v>
      </c>
      <c r="P138" s="22">
        <v>2552</v>
      </c>
    </row>
    <row r="139" spans="2:16" x14ac:dyDescent="0.3">
      <c r="B139" t="s">
        <v>4529</v>
      </c>
      <c r="C139" t="s">
        <v>2290</v>
      </c>
      <c r="D139" s="22">
        <v>1716025</v>
      </c>
      <c r="E139">
        <v>0.81699999999999995</v>
      </c>
      <c r="F139" s="22">
        <v>1401992.4249999998</v>
      </c>
      <c r="G139" s="22">
        <v>4991857</v>
      </c>
      <c r="H139">
        <v>73.67</v>
      </c>
      <c r="I139" s="22">
        <v>36775.010519000003</v>
      </c>
      <c r="J139" s="22">
        <v>0</v>
      </c>
      <c r="K139">
        <v>0</v>
      </c>
      <c r="L139" s="22">
        <v>36775.010519000003</v>
      </c>
      <c r="M139" s="22">
        <v>1752800.010519</v>
      </c>
      <c r="N139">
        <v>0.79990000000000006</v>
      </c>
      <c r="O139" s="22">
        <v>29416</v>
      </c>
      <c r="P139" s="22">
        <v>29416</v>
      </c>
    </row>
    <row r="140" spans="2:16" x14ac:dyDescent="0.3">
      <c r="B140" t="s">
        <v>4530</v>
      </c>
      <c r="C140" t="s">
        <v>2290</v>
      </c>
      <c r="D140" s="22">
        <v>16626196.98</v>
      </c>
      <c r="E140">
        <v>0.4945</v>
      </c>
      <c r="F140" s="22">
        <v>8221654.4066099999</v>
      </c>
      <c r="G140" s="22">
        <v>116601</v>
      </c>
      <c r="H140">
        <v>68.7</v>
      </c>
      <c r="I140" s="22">
        <v>801.04887000000008</v>
      </c>
      <c r="J140" s="22">
        <v>0</v>
      </c>
      <c r="K140">
        <v>0</v>
      </c>
      <c r="L140" s="22">
        <v>801.04887000000008</v>
      </c>
      <c r="M140" s="22">
        <v>16626998.02887</v>
      </c>
      <c r="N140">
        <v>0.4945</v>
      </c>
      <c r="O140" s="22">
        <v>396</v>
      </c>
      <c r="P140" s="22">
        <v>396</v>
      </c>
    </row>
    <row r="141" spans="2:16" x14ac:dyDescent="0.3">
      <c r="B141" t="s">
        <v>4531</v>
      </c>
      <c r="C141" t="s">
        <v>2290</v>
      </c>
      <c r="D141" s="22">
        <v>1507582</v>
      </c>
      <c r="E141">
        <v>0.72909999999999997</v>
      </c>
      <c r="F141" s="22">
        <v>1099178.0362</v>
      </c>
      <c r="G141" s="22">
        <v>1059000</v>
      </c>
      <c r="H141">
        <v>76.09</v>
      </c>
      <c r="I141" s="22">
        <v>8057.9309999999996</v>
      </c>
      <c r="J141" s="22">
        <v>0</v>
      </c>
      <c r="K141">
        <v>0</v>
      </c>
      <c r="L141" s="22">
        <v>8057.9309999999996</v>
      </c>
      <c r="M141" s="22">
        <v>1515639.9310000001</v>
      </c>
      <c r="N141">
        <v>0.72519999999999996</v>
      </c>
      <c r="O141" s="22">
        <v>5844</v>
      </c>
      <c r="P141" s="22">
        <v>5844</v>
      </c>
    </row>
    <row r="142" spans="2:16" x14ac:dyDescent="0.3">
      <c r="B142" t="s">
        <v>4532</v>
      </c>
      <c r="C142" t="s">
        <v>2290</v>
      </c>
      <c r="D142" s="22">
        <v>41477897</v>
      </c>
      <c r="E142">
        <v>0.49120000000000003</v>
      </c>
      <c r="F142" s="22">
        <v>20373943.0064</v>
      </c>
      <c r="G142" s="22">
        <v>40427507.310796462</v>
      </c>
      <c r="H142">
        <v>82.54</v>
      </c>
      <c r="I142" s="22">
        <v>333688.64534331404</v>
      </c>
      <c r="J142" s="22">
        <v>200721.72443731406</v>
      </c>
      <c r="K142">
        <v>15036</v>
      </c>
      <c r="L142" s="22">
        <v>148002.92090600001</v>
      </c>
      <c r="M142" s="22">
        <v>41625899.920906</v>
      </c>
      <c r="N142">
        <v>0.48949999999999999</v>
      </c>
      <c r="O142" s="22">
        <v>72447</v>
      </c>
      <c r="P142" s="22">
        <v>72447</v>
      </c>
    </row>
    <row r="143" spans="2:16" x14ac:dyDescent="0.3">
      <c r="B143" t="s">
        <v>4533</v>
      </c>
      <c r="C143" t="s">
        <v>2290</v>
      </c>
      <c r="D143" s="22">
        <v>6442505.6399999997</v>
      </c>
      <c r="E143">
        <v>1.8895</v>
      </c>
      <c r="F143" s="22">
        <v>12173114.406779999</v>
      </c>
      <c r="G143" s="22">
        <v>57267710.23755528</v>
      </c>
      <c r="H143">
        <v>88.19</v>
      </c>
      <c r="I143" s="22">
        <v>505043.93658500008</v>
      </c>
      <c r="J143" s="22">
        <v>0</v>
      </c>
      <c r="K143">
        <v>0</v>
      </c>
      <c r="L143" s="22">
        <v>505043.93658500008</v>
      </c>
      <c r="M143" s="22">
        <v>6947549.5765849994</v>
      </c>
      <c r="N143">
        <v>1.7521</v>
      </c>
      <c r="O143" s="22">
        <v>884887</v>
      </c>
      <c r="P143" s="22">
        <v>884887</v>
      </c>
    </row>
    <row r="144" spans="2:16" x14ac:dyDescent="0.3">
      <c r="B144" t="s">
        <v>4534</v>
      </c>
      <c r="C144" t="s">
        <v>2290</v>
      </c>
      <c r="D144" s="22">
        <v>5663272.1200000001</v>
      </c>
      <c r="E144">
        <v>1.0774999999999999</v>
      </c>
      <c r="F144" s="22">
        <v>6102175.7092999993</v>
      </c>
      <c r="G144" s="22">
        <v>8429713</v>
      </c>
      <c r="H144">
        <v>64.02</v>
      </c>
      <c r="I144" s="22">
        <v>53967.022625999998</v>
      </c>
      <c r="J144" s="22">
        <v>0</v>
      </c>
      <c r="K144">
        <v>0</v>
      </c>
      <c r="L144" s="22">
        <v>53967.022625999998</v>
      </c>
      <c r="M144" s="22">
        <v>5717239.1426260006</v>
      </c>
      <c r="N144">
        <v>1.0672999999999999</v>
      </c>
      <c r="O144" s="22">
        <v>57599</v>
      </c>
      <c r="P144" s="22">
        <v>57599</v>
      </c>
    </row>
    <row r="145" spans="2:16" x14ac:dyDescent="0.3">
      <c r="B145" t="s">
        <v>4535</v>
      </c>
      <c r="C145" t="s">
        <v>2290</v>
      </c>
      <c r="D145" s="22">
        <v>10850803.66</v>
      </c>
      <c r="E145">
        <v>0.49509999999999998</v>
      </c>
      <c r="F145" s="22">
        <v>5372232.892066</v>
      </c>
      <c r="G145" s="22">
        <v>35512276.022579029</v>
      </c>
      <c r="H145">
        <v>80.25</v>
      </c>
      <c r="I145" s="22">
        <v>284986.01508119726</v>
      </c>
      <c r="J145" s="22">
        <v>0</v>
      </c>
      <c r="K145">
        <v>0</v>
      </c>
      <c r="L145" s="22">
        <v>284986.01508119726</v>
      </c>
      <c r="M145" s="22">
        <v>11135789.675081197</v>
      </c>
      <c r="N145">
        <v>0.4824</v>
      </c>
      <c r="O145" s="22">
        <v>137477</v>
      </c>
      <c r="P145" s="22">
        <v>137477</v>
      </c>
    </row>
    <row r="146" spans="2:16" x14ac:dyDescent="0.3">
      <c r="B146" t="s">
        <v>4536</v>
      </c>
      <c r="C146" t="s">
        <v>2290</v>
      </c>
      <c r="D146" s="22">
        <v>5120878.6500000004</v>
      </c>
      <c r="E146">
        <v>1.0659000000000001</v>
      </c>
      <c r="F146" s="22">
        <v>5458344.5530350003</v>
      </c>
      <c r="G146" s="22">
        <v>29717541.536477726</v>
      </c>
      <c r="H146">
        <v>72.509999999999991</v>
      </c>
      <c r="I146" s="22">
        <v>215481.89368099993</v>
      </c>
      <c r="J146" s="22">
        <v>0</v>
      </c>
      <c r="K146">
        <v>0</v>
      </c>
      <c r="L146" s="22">
        <v>215481.89368099993</v>
      </c>
      <c r="M146" s="22">
        <v>5336360.5436810004</v>
      </c>
      <c r="N146">
        <v>1.0228999999999999</v>
      </c>
      <c r="O146" s="22">
        <v>220416</v>
      </c>
      <c r="P146" s="22">
        <v>220416</v>
      </c>
    </row>
    <row r="147" spans="2:16" x14ac:dyDescent="0.3">
      <c r="B147" t="s">
        <v>4536</v>
      </c>
      <c r="C147" t="s">
        <v>3120</v>
      </c>
      <c r="D147" s="22">
        <v>2176531.69</v>
      </c>
      <c r="E147">
        <v>0.6633</v>
      </c>
      <c r="F147" s="22">
        <v>1443693.469977</v>
      </c>
      <c r="G147" s="22">
        <v>7537101</v>
      </c>
      <c r="H147">
        <v>72.509999999999991</v>
      </c>
      <c r="I147" s="22">
        <v>54651.519350999988</v>
      </c>
      <c r="J147" s="22">
        <v>0</v>
      </c>
      <c r="K147">
        <v>0</v>
      </c>
      <c r="L147" s="22">
        <v>54651.519350999988</v>
      </c>
      <c r="M147" s="22">
        <v>2231183.2093509999</v>
      </c>
      <c r="N147">
        <v>0.64710000000000001</v>
      </c>
      <c r="O147" s="22">
        <v>35365</v>
      </c>
      <c r="P147" s="22">
        <v>35365</v>
      </c>
    </row>
    <row r="148" spans="2:16" x14ac:dyDescent="0.3">
      <c r="B148" t="s">
        <v>4537</v>
      </c>
      <c r="C148" t="s">
        <v>2290</v>
      </c>
      <c r="D148" s="22">
        <v>994464</v>
      </c>
      <c r="E148">
        <v>0.94819999999999993</v>
      </c>
      <c r="F148" s="22">
        <v>942950.76479999989</v>
      </c>
      <c r="G148" s="22">
        <v>44573</v>
      </c>
      <c r="H148">
        <v>72.399999999999991</v>
      </c>
      <c r="I148" s="22">
        <v>322.70851999999991</v>
      </c>
      <c r="J148" s="22">
        <v>0</v>
      </c>
      <c r="K148">
        <v>0</v>
      </c>
      <c r="L148" s="22">
        <v>322.70851999999991</v>
      </c>
      <c r="M148" s="22">
        <v>994786.70851999999</v>
      </c>
      <c r="N148">
        <v>0.94789999999999996</v>
      </c>
      <c r="O148" s="22">
        <v>306</v>
      </c>
      <c r="P148" s="22">
        <v>306</v>
      </c>
    </row>
    <row r="149" spans="2:16" x14ac:dyDescent="0.3">
      <c r="B149" t="s">
        <v>4450</v>
      </c>
      <c r="C149" t="s">
        <v>2290</v>
      </c>
      <c r="D149" s="22">
        <v>24162833</v>
      </c>
      <c r="E149">
        <v>0.47099999999999997</v>
      </c>
      <c r="F149" s="22">
        <v>11380694.342999998</v>
      </c>
      <c r="G149" s="22">
        <v>6647177</v>
      </c>
      <c r="H149">
        <v>56.610000000000007</v>
      </c>
      <c r="I149" s="22">
        <v>37629.668997000001</v>
      </c>
      <c r="J149" s="22">
        <v>0</v>
      </c>
      <c r="K149">
        <v>0</v>
      </c>
      <c r="L149" s="22">
        <v>37629.668997000001</v>
      </c>
      <c r="M149" s="22">
        <v>24200462.668997001</v>
      </c>
      <c r="N149">
        <v>0.4703</v>
      </c>
      <c r="O149" s="22">
        <v>17697</v>
      </c>
      <c r="P149" s="22">
        <v>17697</v>
      </c>
    </row>
    <row r="150" spans="2:16" x14ac:dyDescent="0.3">
      <c r="B150" t="s">
        <v>4538</v>
      </c>
      <c r="C150" t="s">
        <v>2290</v>
      </c>
      <c r="D150" s="22">
        <v>1936541</v>
      </c>
      <c r="E150">
        <v>0.71970000000000001</v>
      </c>
      <c r="F150" s="22">
        <v>1393728.5577</v>
      </c>
      <c r="G150" s="22">
        <v>1973615</v>
      </c>
      <c r="H150">
        <v>82.76</v>
      </c>
      <c r="I150" s="22">
        <v>16333.637740000004</v>
      </c>
      <c r="J150" s="22">
        <v>0</v>
      </c>
      <c r="K150">
        <v>0</v>
      </c>
      <c r="L150" s="22">
        <v>16333.637740000004</v>
      </c>
      <c r="M150" s="22">
        <v>1952874.6377399999</v>
      </c>
      <c r="N150">
        <v>0.7137</v>
      </c>
      <c r="O150" s="22">
        <v>11657</v>
      </c>
      <c r="P150" s="22">
        <v>11657</v>
      </c>
    </row>
    <row r="151" spans="2:16" x14ac:dyDescent="0.3">
      <c r="B151" t="s">
        <v>4539</v>
      </c>
      <c r="C151" t="s">
        <v>2290</v>
      </c>
      <c r="D151" s="22">
        <v>1004642.08</v>
      </c>
      <c r="E151">
        <v>0.30630000000000002</v>
      </c>
      <c r="F151" s="22">
        <v>307721.86910399998</v>
      </c>
      <c r="G151" s="22">
        <v>478584</v>
      </c>
      <c r="H151">
        <v>78.710000000000008</v>
      </c>
      <c r="I151" s="22">
        <v>3766.9346640000008</v>
      </c>
      <c r="J151" s="22">
        <v>0</v>
      </c>
      <c r="K151">
        <v>0</v>
      </c>
      <c r="L151" s="22">
        <v>3766.9346640000008</v>
      </c>
      <c r="M151" s="22">
        <v>1008409.014664</v>
      </c>
      <c r="N151">
        <v>0.30520000000000003</v>
      </c>
      <c r="O151" s="22">
        <v>1150</v>
      </c>
      <c r="P151" s="22">
        <v>1150</v>
      </c>
    </row>
    <row r="152" spans="2:16" x14ac:dyDescent="0.3">
      <c r="B152" t="s">
        <v>4540</v>
      </c>
      <c r="C152" t="s">
        <v>2290</v>
      </c>
      <c r="D152" s="22">
        <v>7184729</v>
      </c>
      <c r="E152">
        <v>0.16599999999999998</v>
      </c>
      <c r="F152" s="22">
        <v>1192665.014</v>
      </c>
      <c r="G152" s="22">
        <v>1148635</v>
      </c>
      <c r="H152">
        <v>78.97999999999999</v>
      </c>
      <c r="I152" s="22">
        <v>9071.9192300000013</v>
      </c>
      <c r="J152" s="22">
        <v>0</v>
      </c>
      <c r="K152">
        <v>0</v>
      </c>
      <c r="L152" s="22">
        <v>9071.9192300000013</v>
      </c>
      <c r="M152" s="22">
        <v>7193800.9192300001</v>
      </c>
      <c r="N152">
        <v>0.1658</v>
      </c>
      <c r="O152" s="22">
        <v>1504</v>
      </c>
      <c r="P152" s="22">
        <v>1504</v>
      </c>
    </row>
    <row r="153" spans="2:16" x14ac:dyDescent="0.3">
      <c r="B153" t="s">
        <v>4540</v>
      </c>
      <c r="C153" t="s">
        <v>3233</v>
      </c>
      <c r="D153" s="22">
        <v>5520687</v>
      </c>
      <c r="E153">
        <v>0.26669999999999999</v>
      </c>
      <c r="F153" s="22">
        <v>1472367.2228999999</v>
      </c>
      <c r="G153" s="22">
        <v>66702</v>
      </c>
      <c r="H153">
        <v>78.97999999999999</v>
      </c>
      <c r="I153" s="22">
        <v>526.81239600000004</v>
      </c>
      <c r="J153" s="22">
        <v>0</v>
      </c>
      <c r="K153">
        <v>0</v>
      </c>
      <c r="L153" s="22">
        <v>526.81239600000004</v>
      </c>
      <c r="M153" s="22">
        <v>5521213.8123960001</v>
      </c>
      <c r="N153">
        <v>0.26669999999999999</v>
      </c>
      <c r="O153" s="22">
        <v>141</v>
      </c>
      <c r="P153" s="22">
        <v>141</v>
      </c>
    </row>
    <row r="154" spans="2:16" x14ac:dyDescent="0.3">
      <c r="B154" t="s">
        <v>4540</v>
      </c>
      <c r="C154" t="s">
        <v>3234</v>
      </c>
      <c r="D154" s="22">
        <v>5520687</v>
      </c>
      <c r="E154">
        <v>5.04E-2</v>
      </c>
      <c r="F154" s="22">
        <v>278242.62479999999</v>
      </c>
      <c r="G154" s="22">
        <v>66702</v>
      </c>
      <c r="H154">
        <v>78.97999999999999</v>
      </c>
      <c r="I154" s="22">
        <v>526.81239600000004</v>
      </c>
      <c r="J154" s="22">
        <v>0</v>
      </c>
      <c r="K154">
        <v>0</v>
      </c>
      <c r="L154" s="22">
        <v>526.81239600000004</v>
      </c>
      <c r="M154" s="22">
        <v>5521213.8123960001</v>
      </c>
      <c r="N154">
        <v>5.04E-2</v>
      </c>
      <c r="O154" s="22">
        <v>27</v>
      </c>
      <c r="P154" s="22">
        <v>27</v>
      </c>
    </row>
    <row r="155" spans="2:16" x14ac:dyDescent="0.3">
      <c r="B155" t="s">
        <v>4540</v>
      </c>
      <c r="C155" t="s">
        <v>3227</v>
      </c>
      <c r="D155" s="22">
        <v>1664546</v>
      </c>
      <c r="E155">
        <v>0.99439999999999995</v>
      </c>
      <c r="F155" s="22">
        <v>1655224.5423999999</v>
      </c>
      <c r="G155" s="22">
        <v>1081933</v>
      </c>
      <c r="H155">
        <v>78.97999999999999</v>
      </c>
      <c r="I155" s="22">
        <v>8545.1068340000002</v>
      </c>
      <c r="J155" s="22">
        <v>0</v>
      </c>
      <c r="K155">
        <v>0</v>
      </c>
      <c r="L155" s="22">
        <v>8545.1068340000002</v>
      </c>
      <c r="M155" s="22">
        <v>1673091.106834</v>
      </c>
      <c r="N155">
        <v>0.98929999999999996</v>
      </c>
      <c r="O155" s="22">
        <v>8454</v>
      </c>
      <c r="P155" s="22">
        <v>8454</v>
      </c>
    </row>
    <row r="156" spans="2:16" x14ac:dyDescent="0.3">
      <c r="B156" t="s">
        <v>4541</v>
      </c>
      <c r="C156" t="s">
        <v>2290</v>
      </c>
      <c r="D156" s="22">
        <v>3624649.25</v>
      </c>
      <c r="E156">
        <v>0.86670000000000003</v>
      </c>
      <c r="F156" s="22">
        <v>3141483.5049749999</v>
      </c>
      <c r="G156" s="22">
        <v>960980</v>
      </c>
      <c r="H156">
        <v>72.87</v>
      </c>
      <c r="I156" s="22">
        <v>7002.6612599999999</v>
      </c>
      <c r="J156" s="22">
        <v>0</v>
      </c>
      <c r="K156">
        <v>0</v>
      </c>
      <c r="L156" s="22">
        <v>7002.6612599999999</v>
      </c>
      <c r="M156" s="22">
        <v>3631651.91126</v>
      </c>
      <c r="N156">
        <v>0.86499999999999999</v>
      </c>
      <c r="O156" s="22">
        <v>6057</v>
      </c>
      <c r="P156" s="22">
        <v>6057</v>
      </c>
    </row>
    <row r="157" spans="2:16" x14ac:dyDescent="0.3">
      <c r="B157" t="s">
        <v>4542</v>
      </c>
      <c r="C157" t="s">
        <v>2290</v>
      </c>
      <c r="D157" s="22">
        <v>1124500</v>
      </c>
      <c r="E157">
        <v>0.77720000000000011</v>
      </c>
      <c r="F157" s="22">
        <v>873961.40000000014</v>
      </c>
      <c r="G157" s="22">
        <v>106558</v>
      </c>
      <c r="H157">
        <v>76.7</v>
      </c>
      <c r="I157" s="22">
        <v>817.29986000000008</v>
      </c>
      <c r="J157" s="22">
        <v>0</v>
      </c>
      <c r="K157">
        <v>0</v>
      </c>
      <c r="L157" s="22">
        <v>817.29986000000008</v>
      </c>
      <c r="M157" s="22">
        <v>1125317.2998599999</v>
      </c>
      <c r="N157">
        <v>0.77659999999999996</v>
      </c>
      <c r="O157" s="22">
        <v>635</v>
      </c>
      <c r="P157" s="22">
        <v>635</v>
      </c>
    </row>
    <row r="158" spans="2:16" x14ac:dyDescent="0.3">
      <c r="B158" t="s">
        <v>4543</v>
      </c>
      <c r="C158" t="s">
        <v>2290</v>
      </c>
      <c r="D158" s="22">
        <v>1916366</v>
      </c>
      <c r="E158">
        <v>0.60809999999999997</v>
      </c>
      <c r="F158" s="22">
        <v>1165342.1646</v>
      </c>
      <c r="G158" s="22">
        <v>4210387</v>
      </c>
      <c r="H158">
        <v>82.04</v>
      </c>
      <c r="I158" s="22">
        <v>34542.014947999996</v>
      </c>
      <c r="J158" s="22">
        <v>0</v>
      </c>
      <c r="K158">
        <v>0</v>
      </c>
      <c r="L158" s="22">
        <v>34542.014947999996</v>
      </c>
      <c r="M158" s="22">
        <v>1950908.014948</v>
      </c>
      <c r="N158">
        <v>0.59730000000000005</v>
      </c>
      <c r="O158" s="22">
        <v>20632</v>
      </c>
      <c r="P158" s="22">
        <v>20632</v>
      </c>
    </row>
    <row r="159" spans="2:16" x14ac:dyDescent="0.3">
      <c r="B159" t="s">
        <v>4544</v>
      </c>
      <c r="C159" t="s">
        <v>2290</v>
      </c>
      <c r="D159" s="22">
        <v>1640426</v>
      </c>
      <c r="E159">
        <v>0.86840000000000006</v>
      </c>
      <c r="F159" s="22">
        <v>1424545.9384000001</v>
      </c>
      <c r="G159" s="22">
        <v>378366</v>
      </c>
      <c r="H159">
        <v>79.5</v>
      </c>
      <c r="I159" s="22">
        <v>3008.0097000000001</v>
      </c>
      <c r="J159" s="22">
        <v>0</v>
      </c>
      <c r="K159">
        <v>0</v>
      </c>
      <c r="L159" s="22">
        <v>3008.0097000000001</v>
      </c>
      <c r="M159" s="22">
        <v>1643434.0097000001</v>
      </c>
      <c r="N159">
        <v>0.86680000000000001</v>
      </c>
      <c r="O159" s="22">
        <v>2607</v>
      </c>
      <c r="P159" s="22">
        <v>2607</v>
      </c>
    </row>
    <row r="160" spans="2:16" x14ac:dyDescent="0.3">
      <c r="B160" t="s">
        <v>4545</v>
      </c>
      <c r="C160" t="s">
        <v>2290</v>
      </c>
      <c r="D160" s="22">
        <v>5464516</v>
      </c>
      <c r="E160">
        <v>0.53449999999999998</v>
      </c>
      <c r="F160" s="22">
        <v>2920783.8019999997</v>
      </c>
      <c r="G160" s="22">
        <v>1652291.0999999999</v>
      </c>
      <c r="H160">
        <v>97.22</v>
      </c>
      <c r="I160" s="22">
        <v>16063.574074200002</v>
      </c>
      <c r="J160" s="22">
        <v>12856.257108200001</v>
      </c>
      <c r="K160">
        <v>966</v>
      </c>
      <c r="L160" s="22">
        <v>4173.3169660000003</v>
      </c>
      <c r="M160" s="22">
        <v>5468689.316966</v>
      </c>
      <c r="N160">
        <v>0.53410000000000002</v>
      </c>
      <c r="O160" s="22">
        <v>2229</v>
      </c>
      <c r="P160" s="22">
        <v>2229</v>
      </c>
    </row>
    <row r="161" spans="2:16" x14ac:dyDescent="0.3">
      <c r="B161" t="s">
        <v>4546</v>
      </c>
      <c r="C161" t="s">
        <v>2290</v>
      </c>
      <c r="D161" s="22">
        <v>2399664.5</v>
      </c>
      <c r="E161">
        <v>1.06</v>
      </c>
      <c r="F161" s="22">
        <v>2543644.37</v>
      </c>
      <c r="G161" s="22">
        <v>21396793</v>
      </c>
      <c r="H161">
        <v>70.78</v>
      </c>
      <c r="I161" s="22">
        <v>151446.50085400007</v>
      </c>
      <c r="J161" s="22">
        <v>0</v>
      </c>
      <c r="K161">
        <v>0</v>
      </c>
      <c r="L161" s="22">
        <v>151446.50085400007</v>
      </c>
      <c r="M161" s="22">
        <v>2551111.000854</v>
      </c>
      <c r="N161">
        <v>0.99709999999999999</v>
      </c>
      <c r="O161" s="22">
        <v>151007</v>
      </c>
      <c r="P161" s="22">
        <v>151007</v>
      </c>
    </row>
    <row r="162" spans="2:16" x14ac:dyDescent="0.3">
      <c r="B162" t="s">
        <v>4547</v>
      </c>
      <c r="C162" t="s">
        <v>2290</v>
      </c>
      <c r="D162" s="22">
        <v>3894603.17</v>
      </c>
      <c r="E162">
        <v>0.57589999999999997</v>
      </c>
      <c r="F162" s="22">
        <v>2242901.965603</v>
      </c>
      <c r="G162" s="22">
        <v>839289</v>
      </c>
      <c r="H162">
        <v>66.849999999999994</v>
      </c>
      <c r="I162" s="22">
        <v>5610.6469649999999</v>
      </c>
      <c r="J162" s="22">
        <v>0</v>
      </c>
      <c r="K162">
        <v>0</v>
      </c>
      <c r="L162" s="22">
        <v>5610.6469649999999</v>
      </c>
      <c r="M162" s="22">
        <v>3900213.8169649998</v>
      </c>
      <c r="N162">
        <v>0.57509999999999994</v>
      </c>
      <c r="O162" s="22">
        <v>3227</v>
      </c>
      <c r="P162" s="22">
        <v>3227</v>
      </c>
    </row>
    <row r="163" spans="2:16" x14ac:dyDescent="0.3">
      <c r="B163" t="s">
        <v>4548</v>
      </c>
      <c r="C163" t="s">
        <v>2290</v>
      </c>
      <c r="D163" s="22">
        <v>2337073</v>
      </c>
      <c r="E163">
        <v>0.4158</v>
      </c>
      <c r="F163" s="22">
        <v>971754.9534</v>
      </c>
      <c r="G163" s="22">
        <v>28201</v>
      </c>
      <c r="H163">
        <v>76.86</v>
      </c>
      <c r="I163" s="22">
        <v>216.75288599999999</v>
      </c>
      <c r="J163" s="22">
        <v>0</v>
      </c>
      <c r="K163">
        <v>0</v>
      </c>
      <c r="L163" s="22">
        <v>216.75288599999999</v>
      </c>
      <c r="M163" s="22">
        <v>2337289.7528860001</v>
      </c>
      <c r="N163">
        <v>0.4158</v>
      </c>
      <c r="O163" s="22">
        <v>90</v>
      </c>
      <c r="P163" s="22">
        <v>90</v>
      </c>
    </row>
    <row r="164" spans="2:16" x14ac:dyDescent="0.3">
      <c r="B164" t="s">
        <v>4549</v>
      </c>
      <c r="C164" t="s">
        <v>2290</v>
      </c>
      <c r="D164" s="22">
        <v>7849472</v>
      </c>
      <c r="E164">
        <v>0.54390000000000005</v>
      </c>
      <c r="F164" s="22">
        <v>4269327.8208000008</v>
      </c>
      <c r="G164" s="22">
        <v>117093475</v>
      </c>
      <c r="H164">
        <v>66.069999999999993</v>
      </c>
      <c r="I164" s="22">
        <v>773636.58932499937</v>
      </c>
      <c r="J164" s="22">
        <v>0</v>
      </c>
      <c r="K164">
        <v>0</v>
      </c>
      <c r="L164" s="22">
        <v>773636.58932499937</v>
      </c>
      <c r="M164" s="22">
        <v>8623108.5893249996</v>
      </c>
      <c r="N164">
        <v>0.49509999999999998</v>
      </c>
      <c r="O164" s="22">
        <v>383027</v>
      </c>
      <c r="P164" s="22">
        <v>383027</v>
      </c>
    </row>
    <row r="165" spans="2:16" x14ac:dyDescent="0.3">
      <c r="B165" t="s">
        <v>4550</v>
      </c>
      <c r="C165" t="s">
        <v>2290</v>
      </c>
      <c r="D165" s="22">
        <v>2099219.88</v>
      </c>
      <c r="E165">
        <v>0.40970000000000001</v>
      </c>
      <c r="F165" s="22">
        <v>860050.38483599992</v>
      </c>
      <c r="G165" s="22">
        <v>304345</v>
      </c>
      <c r="H165">
        <v>84.39</v>
      </c>
      <c r="I165" s="22">
        <v>2568.3674550000005</v>
      </c>
      <c r="J165" s="22">
        <v>0</v>
      </c>
      <c r="K165">
        <v>0</v>
      </c>
      <c r="L165" s="22">
        <v>2568.3674550000005</v>
      </c>
      <c r="M165" s="22">
        <v>2101788.2474549999</v>
      </c>
      <c r="N165">
        <v>0.40920000000000001</v>
      </c>
      <c r="O165" s="22">
        <v>1051</v>
      </c>
      <c r="P165" s="22">
        <v>1051</v>
      </c>
    </row>
    <row r="166" spans="2:16" x14ac:dyDescent="0.3">
      <c r="B166" t="s">
        <v>4551</v>
      </c>
      <c r="C166" t="s">
        <v>2290</v>
      </c>
      <c r="D166" s="22">
        <v>3326861.01</v>
      </c>
      <c r="E166">
        <v>0.69969999999999999</v>
      </c>
      <c r="F166" s="22">
        <v>2327804.648697</v>
      </c>
      <c r="G166" s="22">
        <v>855592</v>
      </c>
      <c r="H166">
        <v>72.180000000000007</v>
      </c>
      <c r="I166" s="22">
        <v>6175.6630560000031</v>
      </c>
      <c r="J166" s="22">
        <v>0</v>
      </c>
      <c r="K166">
        <v>0</v>
      </c>
      <c r="L166" s="22">
        <v>6175.6630560000031</v>
      </c>
      <c r="M166" s="22">
        <v>3333036.6730559999</v>
      </c>
      <c r="N166">
        <v>0.69840000000000002</v>
      </c>
      <c r="O166" s="22">
        <v>4313</v>
      </c>
      <c r="P166" s="22">
        <v>4313</v>
      </c>
    </row>
    <row r="167" spans="2:16" x14ac:dyDescent="0.3">
      <c r="B167" t="s">
        <v>4552</v>
      </c>
      <c r="C167" t="s">
        <v>2290</v>
      </c>
      <c r="D167" s="22">
        <v>747288</v>
      </c>
      <c r="E167">
        <v>0.77980000000000005</v>
      </c>
      <c r="F167" s="22">
        <v>582735.18240000005</v>
      </c>
      <c r="G167" s="22">
        <v>813732</v>
      </c>
      <c r="H167">
        <v>72.929999999999993</v>
      </c>
      <c r="I167" s="22">
        <v>5934.5474759999988</v>
      </c>
      <c r="J167" s="22">
        <v>0</v>
      </c>
      <c r="K167">
        <v>0</v>
      </c>
      <c r="L167" s="22">
        <v>5934.5474759999988</v>
      </c>
      <c r="M167" s="22">
        <v>753222.54747600004</v>
      </c>
      <c r="N167">
        <v>0.77370000000000005</v>
      </c>
      <c r="O167" s="22">
        <v>4592</v>
      </c>
      <c r="P167" s="22">
        <v>4592</v>
      </c>
    </row>
    <row r="168" spans="2:16" x14ac:dyDescent="0.3">
      <c r="B168" t="s">
        <v>4553</v>
      </c>
      <c r="C168" t="s">
        <v>2290</v>
      </c>
      <c r="D168" s="22">
        <v>2871506</v>
      </c>
      <c r="E168">
        <v>0.8861</v>
      </c>
      <c r="F168" s="22">
        <v>2544441.4665999999</v>
      </c>
      <c r="G168" s="22">
        <v>12023092</v>
      </c>
      <c r="H168">
        <v>76.83</v>
      </c>
      <c r="I168" s="22">
        <v>92373.415836</v>
      </c>
      <c r="J168" s="22">
        <v>0</v>
      </c>
      <c r="K168">
        <v>0</v>
      </c>
      <c r="L168" s="22">
        <v>92373.415836</v>
      </c>
      <c r="M168" s="22">
        <v>2963879.4158359999</v>
      </c>
      <c r="N168">
        <v>0.85850000000000004</v>
      </c>
      <c r="O168" s="22">
        <v>79303</v>
      </c>
      <c r="P168" s="22">
        <v>79303</v>
      </c>
    </row>
    <row r="169" spans="2:16" x14ac:dyDescent="0.3">
      <c r="B169" t="s">
        <v>4554</v>
      </c>
      <c r="C169" t="s">
        <v>2290</v>
      </c>
      <c r="D169" s="22">
        <v>1573280</v>
      </c>
      <c r="E169">
        <v>0.54269999999999996</v>
      </c>
      <c r="F169" s="22">
        <v>853819.05599999998</v>
      </c>
      <c r="G169" s="22">
        <v>228160</v>
      </c>
      <c r="H169">
        <v>77.94</v>
      </c>
      <c r="I169" s="22">
        <v>1778.2790399999999</v>
      </c>
      <c r="J169" s="22">
        <v>0</v>
      </c>
      <c r="K169">
        <v>0</v>
      </c>
      <c r="L169" s="22">
        <v>1778.2790399999999</v>
      </c>
      <c r="M169" s="22">
        <v>1575058.2790399999</v>
      </c>
      <c r="N169">
        <v>0.54210000000000003</v>
      </c>
      <c r="O169" s="22">
        <v>964</v>
      </c>
      <c r="P169" s="22">
        <v>964</v>
      </c>
    </row>
    <row r="170" spans="2:16" x14ac:dyDescent="0.3">
      <c r="B170" t="s">
        <v>4566</v>
      </c>
      <c r="C170" t="s">
        <v>2290</v>
      </c>
      <c r="D170" s="22">
        <v>1387202.6</v>
      </c>
      <c r="E170">
        <v>0.46760000000000002</v>
      </c>
      <c r="F170" s="22">
        <v>648655.93576000002</v>
      </c>
      <c r="G170" s="22">
        <v>14536826.930000002</v>
      </c>
      <c r="H170">
        <v>77.070000000000007</v>
      </c>
      <c r="I170" s="22">
        <v>112035.32514951001</v>
      </c>
      <c r="J170" s="22">
        <v>112035.32514951001</v>
      </c>
      <c r="K170">
        <v>7845</v>
      </c>
      <c r="L170" s="22">
        <v>7845</v>
      </c>
      <c r="M170" s="22">
        <v>1395047.6</v>
      </c>
      <c r="N170">
        <v>0.46500000000000002</v>
      </c>
      <c r="O170" s="22">
        <v>3648</v>
      </c>
      <c r="P170" s="22">
        <v>3648</v>
      </c>
    </row>
    <row r="171" spans="2:16" x14ac:dyDescent="0.3">
      <c r="B171" t="s">
        <v>4555</v>
      </c>
      <c r="C171" t="s">
        <v>2290</v>
      </c>
      <c r="D171" s="22">
        <v>3683989.22</v>
      </c>
      <c r="E171">
        <v>0.66420000000000001</v>
      </c>
      <c r="F171" s="22">
        <v>2446905.639924</v>
      </c>
      <c r="G171" s="22">
        <v>991678</v>
      </c>
      <c r="H171">
        <v>78.95</v>
      </c>
      <c r="I171" s="22">
        <v>7829.2978099999991</v>
      </c>
      <c r="J171" s="22">
        <v>0</v>
      </c>
      <c r="K171">
        <v>0</v>
      </c>
      <c r="L171" s="22">
        <v>7829.2978099999991</v>
      </c>
      <c r="M171" s="22">
        <v>3691818.5178100001</v>
      </c>
      <c r="N171">
        <v>0.66279999999999994</v>
      </c>
      <c r="O171" s="22">
        <v>5189</v>
      </c>
      <c r="P171" s="22">
        <v>5189</v>
      </c>
    </row>
    <row r="172" spans="2:16" x14ac:dyDescent="0.3">
      <c r="B172" t="s">
        <v>4556</v>
      </c>
      <c r="C172" t="s">
        <v>2290</v>
      </c>
      <c r="D172" s="22">
        <v>21486627.899999999</v>
      </c>
      <c r="E172">
        <v>0.33589999999999998</v>
      </c>
      <c r="F172" s="22">
        <v>7217358.3116099993</v>
      </c>
      <c r="G172" s="22">
        <v>14845431.870719999</v>
      </c>
      <c r="H172">
        <v>69.239999999999995</v>
      </c>
      <c r="I172" s="22">
        <v>102789.77027286527</v>
      </c>
      <c r="J172" s="22">
        <v>0</v>
      </c>
      <c r="K172">
        <v>0</v>
      </c>
      <c r="L172" s="22">
        <v>102789.77027286527</v>
      </c>
      <c r="M172" s="22">
        <v>21589417.670272864</v>
      </c>
      <c r="N172">
        <v>0.33429999999999999</v>
      </c>
      <c r="O172" s="22">
        <v>34363</v>
      </c>
      <c r="P172" s="22">
        <v>34363</v>
      </c>
    </row>
    <row r="173" spans="2:16" x14ac:dyDescent="0.3">
      <c r="B173" t="s">
        <v>4557</v>
      </c>
      <c r="C173" t="s">
        <v>2290</v>
      </c>
      <c r="D173" s="22">
        <v>7850948.25</v>
      </c>
      <c r="E173">
        <v>0.60970000000000002</v>
      </c>
      <c r="F173" s="22">
        <v>4786723.1480250005</v>
      </c>
      <c r="G173" s="22">
        <v>2285942</v>
      </c>
      <c r="H173">
        <v>69.77</v>
      </c>
      <c r="I173" s="22">
        <v>15949.017334</v>
      </c>
      <c r="J173" s="22">
        <v>0</v>
      </c>
      <c r="K173">
        <v>0</v>
      </c>
      <c r="L173" s="22">
        <v>15949.017334</v>
      </c>
      <c r="M173" s="22">
        <v>7866897.2673340002</v>
      </c>
      <c r="N173">
        <v>0.60850000000000004</v>
      </c>
      <c r="O173" s="22">
        <v>9705</v>
      </c>
      <c r="P173" s="22">
        <v>9705</v>
      </c>
    </row>
    <row r="174" spans="2:16" x14ac:dyDescent="0.3">
      <c r="B174" t="s">
        <v>4558</v>
      </c>
      <c r="C174" t="s">
        <v>2290</v>
      </c>
      <c r="D174" s="22">
        <v>2519243.31</v>
      </c>
      <c r="E174">
        <v>1.7725</v>
      </c>
      <c r="F174" s="22">
        <v>4465358.7669749996</v>
      </c>
      <c r="G174" s="22">
        <v>9379979</v>
      </c>
      <c r="H174">
        <v>73.260000000000005</v>
      </c>
      <c r="I174" s="22">
        <v>68717.726154000018</v>
      </c>
      <c r="J174" s="22">
        <v>0</v>
      </c>
      <c r="K174">
        <v>0</v>
      </c>
      <c r="L174" s="22">
        <v>68717.726154000018</v>
      </c>
      <c r="M174" s="22">
        <v>2587961.0361540001</v>
      </c>
      <c r="N174">
        <v>1.7254</v>
      </c>
      <c r="O174" s="22">
        <v>118566</v>
      </c>
      <c r="P174" s="22">
        <v>118566</v>
      </c>
    </row>
    <row r="175" spans="2:16" x14ac:dyDescent="0.3">
      <c r="B175" t="s">
        <v>4559</v>
      </c>
      <c r="C175" t="s">
        <v>2290</v>
      </c>
      <c r="D175" s="22">
        <v>5976419.2800000003</v>
      </c>
      <c r="E175">
        <v>1.2514000000000001</v>
      </c>
      <c r="F175" s="22">
        <v>7478891.0869920012</v>
      </c>
      <c r="G175" s="22">
        <v>16003365</v>
      </c>
      <c r="H175">
        <v>60.08</v>
      </c>
      <c r="I175" s="22">
        <v>96148.216920000021</v>
      </c>
      <c r="J175" s="22">
        <v>0</v>
      </c>
      <c r="K175">
        <v>0</v>
      </c>
      <c r="L175" s="22">
        <v>96148.216920000021</v>
      </c>
      <c r="M175" s="22">
        <v>6072567.4969199998</v>
      </c>
      <c r="N175">
        <v>1.2316</v>
      </c>
      <c r="O175" s="22">
        <v>118416</v>
      </c>
      <c r="P175" s="22">
        <v>118416</v>
      </c>
    </row>
    <row r="176" spans="2:16" x14ac:dyDescent="0.3">
      <c r="B176" t="s">
        <v>4560</v>
      </c>
      <c r="C176" t="s">
        <v>2290</v>
      </c>
      <c r="D176" s="22">
        <v>1632217</v>
      </c>
      <c r="E176">
        <v>0.79469999999999996</v>
      </c>
      <c r="F176" s="22">
        <v>1297122.8499</v>
      </c>
      <c r="G176" s="22">
        <v>972021.28</v>
      </c>
      <c r="H176">
        <v>78.72</v>
      </c>
      <c r="I176" s="22">
        <v>7651.7515161600004</v>
      </c>
      <c r="J176" s="22">
        <v>816.26562816000001</v>
      </c>
      <c r="K176">
        <v>62</v>
      </c>
      <c r="L176" s="22">
        <v>6897.4858880000002</v>
      </c>
      <c r="M176" s="22">
        <v>1639114.4858880001</v>
      </c>
      <c r="N176">
        <v>0.79139999999999999</v>
      </c>
      <c r="O176" s="22">
        <v>5459</v>
      </c>
      <c r="P176" s="22">
        <v>5459</v>
      </c>
    </row>
    <row r="177" spans="2:16" x14ac:dyDescent="0.3">
      <c r="B177" t="s">
        <v>4561</v>
      </c>
      <c r="C177" t="s">
        <v>2290</v>
      </c>
      <c r="D177" s="22">
        <v>1331658</v>
      </c>
      <c r="E177">
        <v>0.71</v>
      </c>
      <c r="F177" s="22">
        <v>945477.17999999993</v>
      </c>
      <c r="G177" s="22">
        <v>1824521</v>
      </c>
      <c r="H177">
        <v>73.47</v>
      </c>
      <c r="I177" s="22">
        <v>13404.755787000002</v>
      </c>
      <c r="J177" s="22">
        <v>0</v>
      </c>
      <c r="K177">
        <v>0</v>
      </c>
      <c r="L177" s="22">
        <v>13404.755787000002</v>
      </c>
      <c r="M177" s="22">
        <v>1345062.7557870001</v>
      </c>
      <c r="N177">
        <v>0.70289999999999997</v>
      </c>
      <c r="O177" s="22">
        <v>9422</v>
      </c>
      <c r="P177" s="22">
        <v>9422</v>
      </c>
    </row>
    <row r="178" spans="2:16" x14ac:dyDescent="0.3">
      <c r="B178" t="s">
        <v>4562</v>
      </c>
      <c r="C178" t="s">
        <v>2290</v>
      </c>
      <c r="D178" s="22">
        <v>564948</v>
      </c>
      <c r="E178">
        <v>0.13119999999999998</v>
      </c>
      <c r="F178" s="22">
        <v>74121.177599999995</v>
      </c>
      <c r="G178" s="22">
        <v>687845</v>
      </c>
      <c r="H178">
        <v>80.040000000000006</v>
      </c>
      <c r="I178" s="22">
        <v>5505.5113800000026</v>
      </c>
      <c r="J178" s="22">
        <v>0</v>
      </c>
      <c r="K178">
        <v>0</v>
      </c>
      <c r="L178" s="22">
        <v>5505.5113800000026</v>
      </c>
      <c r="M178" s="22">
        <v>570453.51138000004</v>
      </c>
      <c r="N178">
        <v>0.12989999999999999</v>
      </c>
      <c r="O178" s="22">
        <v>715</v>
      </c>
      <c r="P178" s="22">
        <v>715</v>
      </c>
    </row>
    <row r="179" spans="2:16" x14ac:dyDescent="0.3">
      <c r="B179" t="s">
        <v>4563</v>
      </c>
      <c r="C179" t="s">
        <v>2290</v>
      </c>
      <c r="D179" s="22">
        <v>9351841</v>
      </c>
      <c r="E179">
        <v>0.58729999999999993</v>
      </c>
      <c r="F179" s="22">
        <v>5492336.2192999991</v>
      </c>
      <c r="G179" s="22">
        <v>535719</v>
      </c>
      <c r="H179">
        <v>63.65</v>
      </c>
      <c r="I179" s="22">
        <v>3409.8514350000005</v>
      </c>
      <c r="J179" s="22">
        <v>0</v>
      </c>
      <c r="K179">
        <v>0</v>
      </c>
      <c r="L179" s="22">
        <v>3409.8514350000005</v>
      </c>
      <c r="M179" s="22">
        <v>9355250.8514350001</v>
      </c>
      <c r="N179">
        <v>0.58709999999999996</v>
      </c>
      <c r="O179" s="22">
        <v>2002</v>
      </c>
      <c r="P179" s="22">
        <v>2002</v>
      </c>
    </row>
    <row r="180" spans="2:16" x14ac:dyDescent="0.3">
      <c r="B180" t="s">
        <v>4576</v>
      </c>
      <c r="P180" s="22">
        <f>SUBTOTAL(109,Table4[K: Prorated PILOT Payment (100%)])</f>
        <v>11476977</v>
      </c>
    </row>
  </sheetData>
  <hyperlinks>
    <hyperlink ref="F15" r:id="rId1" xr:uid="{BA38084C-D69F-4B2D-8DF3-FAE5A091A010}"/>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00CE7-520A-4AA9-A487-23EC93236862}">
  <dimension ref="A1:H14"/>
  <sheetViews>
    <sheetView workbookViewId="0">
      <selection activeCell="C10" sqref="C10:C13"/>
    </sheetView>
  </sheetViews>
  <sheetFormatPr defaultRowHeight="14.4" x14ac:dyDescent="0.3"/>
  <cols>
    <col min="1" max="1" width="7.5546875" style="8" customWidth="1"/>
    <col min="2" max="8" width="25.77734375" style="8" customWidth="1"/>
    <col min="9" max="10" width="24.77734375" style="8" customWidth="1"/>
    <col min="11" max="16384" width="8.88671875" style="8"/>
  </cols>
  <sheetData>
    <row r="1" spans="1:8" ht="15.6" x14ac:dyDescent="0.3">
      <c r="B1" s="9" t="s">
        <v>4607</v>
      </c>
    </row>
    <row r="2" spans="1:8" x14ac:dyDescent="0.3">
      <c r="B2" s="8" t="s">
        <v>4590</v>
      </c>
    </row>
    <row r="3" spans="1:8" x14ac:dyDescent="0.3">
      <c r="B3" s="8" t="s">
        <v>4591</v>
      </c>
    </row>
    <row r="4" spans="1:8" x14ac:dyDescent="0.3">
      <c r="B4" s="8" t="s">
        <v>4627</v>
      </c>
    </row>
    <row r="5" spans="1:8" x14ac:dyDescent="0.3">
      <c r="B5" s="8" t="s">
        <v>4613</v>
      </c>
    </row>
    <row r="7" spans="1:8" x14ac:dyDescent="0.3">
      <c r="B7" s="8" t="s">
        <v>4587</v>
      </c>
      <c r="F7" s="8" t="s">
        <v>4588</v>
      </c>
      <c r="G7" s="8" t="s">
        <v>4592</v>
      </c>
    </row>
    <row r="9" spans="1:8" ht="57.6" x14ac:dyDescent="0.3">
      <c r="B9" s="11" t="s">
        <v>3</v>
      </c>
      <c r="C9" s="10" t="s">
        <v>4608</v>
      </c>
      <c r="D9" s="10" t="s">
        <v>4609</v>
      </c>
      <c r="E9" s="10" t="s">
        <v>4610</v>
      </c>
      <c r="F9" s="10" t="s">
        <v>4611</v>
      </c>
      <c r="G9" s="10" t="s">
        <v>4612</v>
      </c>
      <c r="H9" s="10" t="s">
        <v>4628</v>
      </c>
    </row>
    <row r="10" spans="1:8" x14ac:dyDescent="0.3">
      <c r="A10" s="12"/>
      <c r="B10" s="13" t="s">
        <v>4525</v>
      </c>
      <c r="C10" s="14">
        <v>9579450.3177570086</v>
      </c>
      <c r="D10" s="15">
        <v>74.900000000000006</v>
      </c>
      <c r="E10" s="16">
        <v>71750.082880000002</v>
      </c>
      <c r="F10" s="17">
        <v>1.8146</v>
      </c>
      <c r="G10" s="14">
        <v>130197.7</v>
      </c>
      <c r="H10" s="14">
        <v>11626</v>
      </c>
    </row>
    <row r="11" spans="1:8" x14ac:dyDescent="0.3">
      <c r="A11" s="12"/>
      <c r="B11" s="13" t="s">
        <v>4532</v>
      </c>
      <c r="C11" s="14">
        <v>16067953.919796463</v>
      </c>
      <c r="D11" s="15">
        <v>82.54</v>
      </c>
      <c r="E11" s="16">
        <v>132624.89165400001</v>
      </c>
      <c r="F11" s="17">
        <v>0.48949999999999999</v>
      </c>
      <c r="G11" s="14">
        <v>64919.88</v>
      </c>
      <c r="H11" s="14">
        <v>5797</v>
      </c>
    </row>
    <row r="12" spans="1:8" x14ac:dyDescent="0.3">
      <c r="A12" s="12"/>
      <c r="B12" s="13" t="s">
        <v>4535</v>
      </c>
      <c r="C12" s="14">
        <v>29064347.022579025</v>
      </c>
      <c r="D12" s="15">
        <v>80.25</v>
      </c>
      <c r="E12" s="16">
        <v>233241.3848561967</v>
      </c>
      <c r="F12" s="17">
        <v>0.4824</v>
      </c>
      <c r="G12" s="14">
        <v>112515.64</v>
      </c>
      <c r="H12" s="14">
        <v>10047</v>
      </c>
    </row>
    <row r="13" spans="1:8" x14ac:dyDescent="0.3">
      <c r="A13" s="12"/>
      <c r="B13" s="13" t="s">
        <v>4536</v>
      </c>
      <c r="C13" s="14">
        <v>18919013.536477726</v>
      </c>
      <c r="D13" s="15">
        <v>72.509999999999991</v>
      </c>
      <c r="E13" s="16">
        <v>137181.76715299996</v>
      </c>
      <c r="F13" s="17">
        <v>1.0228999999999999</v>
      </c>
      <c r="G13" s="14">
        <v>140323.23000000001</v>
      </c>
      <c r="H13" s="14">
        <v>12530</v>
      </c>
    </row>
    <row r="14" spans="1:8" x14ac:dyDescent="0.3">
      <c r="B14" t="s">
        <v>4576</v>
      </c>
      <c r="C14" s="22"/>
      <c r="D14"/>
      <c r="E14"/>
      <c r="F14"/>
      <c r="G14" s="24"/>
      <c r="H14" s="24">
        <f>SUBTOTAL(109,Table337[F: Prorated PILOT Payment (8.93%)])</f>
        <v>40000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8BF35-DF27-452B-9F57-1986C21B7359}">
  <dimension ref="A1:M2340"/>
  <sheetViews>
    <sheetView topLeftCell="D1" workbookViewId="0">
      <selection activeCell="F385" sqref="F385"/>
    </sheetView>
  </sheetViews>
  <sheetFormatPr defaultRowHeight="14.4" x14ac:dyDescent="0.3"/>
  <cols>
    <col min="1" max="1" width="12" customWidth="1"/>
    <col min="2" max="2" width="22" customWidth="1"/>
    <col min="3" max="3" width="20.44140625" customWidth="1"/>
    <col min="4" max="4" width="20" customWidth="1"/>
    <col min="5" max="5" width="63.77734375" bestFit="1" customWidth="1"/>
    <col min="6" max="6" width="35.21875" customWidth="1"/>
    <col min="7" max="7" width="39.44140625" bestFit="1" customWidth="1"/>
    <col min="8" max="8" width="10.77734375" customWidth="1"/>
    <col min="9" max="9" width="12.44140625" customWidth="1"/>
    <col min="10" max="10" width="14.6640625" style="22" bestFit="1" customWidth="1"/>
    <col min="11" max="11" width="10.33203125" customWidth="1"/>
    <col min="12" max="12" width="13.5546875" customWidth="1"/>
    <col min="13" max="13" width="32.6640625" customWidth="1"/>
  </cols>
  <sheetData>
    <row r="1" spans="1:13" x14ac:dyDescent="0.3">
      <c r="A1" s="2" t="s">
        <v>2</v>
      </c>
    </row>
    <row r="2" spans="1:13" x14ac:dyDescent="0.3">
      <c r="A2" s="1" t="s">
        <v>0</v>
      </c>
    </row>
    <row r="3" spans="1:13" x14ac:dyDescent="0.3">
      <c r="A3" s="3" t="s">
        <v>1</v>
      </c>
    </row>
    <row r="4" spans="1:13" x14ac:dyDescent="0.3">
      <c r="A4" s="3" t="s">
        <v>4579</v>
      </c>
    </row>
    <row r="5" spans="1:13" x14ac:dyDescent="0.3">
      <c r="A5" s="3" t="s">
        <v>4581</v>
      </c>
    </row>
    <row r="6" spans="1:13" x14ac:dyDescent="0.3">
      <c r="A6" s="3" t="s">
        <v>4578</v>
      </c>
    </row>
    <row r="8" spans="1:13" s="28" customFormat="1" ht="28.8" x14ac:dyDescent="0.3">
      <c r="A8" s="25" t="s">
        <v>4419</v>
      </c>
      <c r="B8" s="26" t="s">
        <v>3</v>
      </c>
      <c r="C8" s="25" t="s">
        <v>4</v>
      </c>
      <c r="D8" s="25" t="s">
        <v>5</v>
      </c>
      <c r="E8" s="25" t="s">
        <v>8</v>
      </c>
      <c r="F8" s="25" t="s">
        <v>9</v>
      </c>
      <c r="G8" s="25" t="s">
        <v>10</v>
      </c>
      <c r="H8" s="25" t="s">
        <v>4637</v>
      </c>
      <c r="I8" s="25" t="s">
        <v>11</v>
      </c>
      <c r="J8" s="27" t="s">
        <v>12</v>
      </c>
      <c r="K8" s="25" t="s">
        <v>6</v>
      </c>
      <c r="L8" s="25" t="s">
        <v>7</v>
      </c>
      <c r="M8" s="25" t="s">
        <v>4567</v>
      </c>
    </row>
    <row r="9" spans="1:13" x14ac:dyDescent="0.3">
      <c r="A9">
        <v>1003</v>
      </c>
      <c r="B9" t="s">
        <v>4420</v>
      </c>
      <c r="E9" t="s">
        <v>16</v>
      </c>
      <c r="F9" t="s">
        <v>17</v>
      </c>
      <c r="G9" t="s">
        <v>16</v>
      </c>
      <c r="H9" t="s">
        <v>4421</v>
      </c>
      <c r="I9" t="s">
        <v>14</v>
      </c>
      <c r="J9" s="22">
        <v>1880618</v>
      </c>
      <c r="K9" t="s">
        <v>15</v>
      </c>
    </row>
    <row r="10" spans="1:13" x14ac:dyDescent="0.3">
      <c r="A10">
        <v>1003</v>
      </c>
      <c r="B10" t="s">
        <v>4420</v>
      </c>
      <c r="E10" t="s">
        <v>19</v>
      </c>
      <c r="F10" t="s">
        <v>17</v>
      </c>
      <c r="G10" t="s">
        <v>16</v>
      </c>
      <c r="H10" t="s">
        <v>4421</v>
      </c>
      <c r="I10" t="s">
        <v>14</v>
      </c>
      <c r="J10" s="22">
        <v>172421</v>
      </c>
      <c r="K10" t="s">
        <v>18</v>
      </c>
    </row>
    <row r="11" spans="1:13" x14ac:dyDescent="0.3">
      <c r="A11">
        <v>1003</v>
      </c>
      <c r="B11" t="s">
        <v>4420</v>
      </c>
      <c r="E11" t="s">
        <v>21</v>
      </c>
      <c r="F11" t="s">
        <v>17</v>
      </c>
      <c r="G11" t="s">
        <v>16</v>
      </c>
      <c r="H11" t="s">
        <v>4421</v>
      </c>
      <c r="I11" t="s">
        <v>14</v>
      </c>
      <c r="J11" s="22">
        <v>36119</v>
      </c>
      <c r="K11" t="s">
        <v>20</v>
      </c>
    </row>
    <row r="12" spans="1:13" x14ac:dyDescent="0.3">
      <c r="A12">
        <v>1003</v>
      </c>
      <c r="B12" t="s">
        <v>4420</v>
      </c>
      <c r="E12" t="s">
        <v>23</v>
      </c>
      <c r="F12" t="s">
        <v>17</v>
      </c>
      <c r="G12" t="s">
        <v>16</v>
      </c>
      <c r="H12" t="s">
        <v>4421</v>
      </c>
      <c r="I12" t="s">
        <v>14</v>
      </c>
      <c r="J12" s="22">
        <v>30546</v>
      </c>
      <c r="K12" t="s">
        <v>22</v>
      </c>
    </row>
    <row r="13" spans="1:13" x14ac:dyDescent="0.3">
      <c r="A13">
        <v>1003</v>
      </c>
      <c r="B13" t="s">
        <v>4420</v>
      </c>
      <c r="E13" t="s">
        <v>25</v>
      </c>
      <c r="F13" t="s">
        <v>17</v>
      </c>
      <c r="G13" t="s">
        <v>16</v>
      </c>
      <c r="H13" t="s">
        <v>4421</v>
      </c>
      <c r="I13" t="s">
        <v>14</v>
      </c>
      <c r="J13" s="22">
        <v>24205</v>
      </c>
      <c r="K13" t="s">
        <v>24</v>
      </c>
    </row>
    <row r="14" spans="1:13" x14ac:dyDescent="0.3">
      <c r="A14">
        <v>1003</v>
      </c>
      <c r="B14" t="s">
        <v>4420</v>
      </c>
      <c r="E14" t="s">
        <v>27</v>
      </c>
      <c r="F14" t="s">
        <v>28</v>
      </c>
      <c r="G14" t="s">
        <v>29</v>
      </c>
      <c r="H14" t="s">
        <v>4422</v>
      </c>
      <c r="I14" t="s">
        <v>14</v>
      </c>
      <c r="J14" s="22">
        <v>318323</v>
      </c>
      <c r="K14" t="s">
        <v>26</v>
      </c>
    </row>
    <row r="15" spans="1:13" x14ac:dyDescent="0.3">
      <c r="A15">
        <v>1003</v>
      </c>
      <c r="B15" t="s">
        <v>4420</v>
      </c>
      <c r="E15" t="s">
        <v>31</v>
      </c>
      <c r="F15" t="s">
        <v>28</v>
      </c>
      <c r="G15" t="s">
        <v>29</v>
      </c>
      <c r="H15" t="s">
        <v>4422</v>
      </c>
      <c r="I15" t="s">
        <v>14</v>
      </c>
      <c r="J15" s="22">
        <v>99711</v>
      </c>
      <c r="K15" t="s">
        <v>30</v>
      </c>
    </row>
    <row r="16" spans="1:13" x14ac:dyDescent="0.3">
      <c r="A16">
        <v>1003</v>
      </c>
      <c r="B16" t="s">
        <v>4420</v>
      </c>
      <c r="E16" t="s">
        <v>33</v>
      </c>
      <c r="F16" t="s">
        <v>28</v>
      </c>
      <c r="G16" t="s">
        <v>29</v>
      </c>
      <c r="H16" t="s">
        <v>4422</v>
      </c>
      <c r="I16" t="s">
        <v>14</v>
      </c>
      <c r="J16" s="22">
        <v>61524</v>
      </c>
      <c r="K16" t="s">
        <v>32</v>
      </c>
    </row>
    <row r="17" spans="1:13" x14ac:dyDescent="0.3">
      <c r="A17">
        <v>1003</v>
      </c>
      <c r="B17" t="s">
        <v>4420</v>
      </c>
      <c r="E17" t="s">
        <v>35</v>
      </c>
      <c r="F17" t="s">
        <v>28</v>
      </c>
      <c r="G17" t="s">
        <v>29</v>
      </c>
      <c r="H17" t="s">
        <v>4422</v>
      </c>
      <c r="I17" t="s">
        <v>14</v>
      </c>
      <c r="J17" s="22">
        <v>29446</v>
      </c>
      <c r="K17" t="s">
        <v>34</v>
      </c>
    </row>
    <row r="18" spans="1:13" x14ac:dyDescent="0.3">
      <c r="A18">
        <v>1003</v>
      </c>
      <c r="B18" t="s">
        <v>4420</v>
      </c>
      <c r="E18" t="s">
        <v>37</v>
      </c>
      <c r="F18" t="s">
        <v>28</v>
      </c>
      <c r="G18" t="s">
        <v>29</v>
      </c>
      <c r="H18" t="s">
        <v>4422</v>
      </c>
      <c r="I18" t="s">
        <v>14</v>
      </c>
      <c r="J18" s="22">
        <v>46191</v>
      </c>
      <c r="K18" t="s">
        <v>36</v>
      </c>
    </row>
    <row r="19" spans="1:13" x14ac:dyDescent="0.3">
      <c r="A19">
        <v>1003</v>
      </c>
      <c r="B19" t="s">
        <v>4420</v>
      </c>
      <c r="E19" t="s">
        <v>39</v>
      </c>
      <c r="F19" t="s">
        <v>28</v>
      </c>
      <c r="G19" t="s">
        <v>29</v>
      </c>
      <c r="H19" t="s">
        <v>4422</v>
      </c>
      <c r="I19" t="s">
        <v>14</v>
      </c>
      <c r="J19" s="22">
        <v>21145</v>
      </c>
      <c r="K19" t="s">
        <v>38</v>
      </c>
    </row>
    <row r="20" spans="1:13" x14ac:dyDescent="0.3">
      <c r="A20">
        <v>1003</v>
      </c>
      <c r="B20" t="s">
        <v>4420</v>
      </c>
      <c r="E20" t="s">
        <v>41</v>
      </c>
      <c r="F20" t="s">
        <v>28</v>
      </c>
      <c r="G20" t="s">
        <v>29</v>
      </c>
      <c r="H20" t="s">
        <v>4422</v>
      </c>
      <c r="I20" t="s">
        <v>14</v>
      </c>
      <c r="J20" s="22">
        <v>3281</v>
      </c>
      <c r="K20" t="s">
        <v>40</v>
      </c>
    </row>
    <row r="21" spans="1:13" x14ac:dyDescent="0.3">
      <c r="A21">
        <v>1003</v>
      </c>
      <c r="B21" t="s">
        <v>4420</v>
      </c>
      <c r="E21" t="s">
        <v>43</v>
      </c>
      <c r="F21" t="s">
        <v>28</v>
      </c>
      <c r="G21" t="s">
        <v>29</v>
      </c>
      <c r="H21" t="s">
        <v>4422</v>
      </c>
      <c r="I21" t="s">
        <v>14</v>
      </c>
      <c r="J21" s="22">
        <v>129991</v>
      </c>
      <c r="K21" t="s">
        <v>42</v>
      </c>
      <c r="M21" t="s">
        <v>4568</v>
      </c>
    </row>
    <row r="22" spans="1:13" x14ac:dyDescent="0.3">
      <c r="A22">
        <v>1003</v>
      </c>
      <c r="B22" t="s">
        <v>4420</v>
      </c>
      <c r="E22" t="s">
        <v>45</v>
      </c>
      <c r="F22" t="s">
        <v>28</v>
      </c>
      <c r="G22" t="s">
        <v>29</v>
      </c>
      <c r="H22" t="s">
        <v>4422</v>
      </c>
      <c r="I22" t="s">
        <v>14</v>
      </c>
      <c r="J22" s="22">
        <v>5122</v>
      </c>
      <c r="K22" t="s">
        <v>44</v>
      </c>
    </row>
    <row r="23" spans="1:13" x14ac:dyDescent="0.3">
      <c r="A23">
        <v>1003</v>
      </c>
      <c r="B23" t="s">
        <v>4420</v>
      </c>
      <c r="E23" t="s">
        <v>45</v>
      </c>
      <c r="F23" t="s">
        <v>28</v>
      </c>
      <c r="G23" t="s">
        <v>29</v>
      </c>
      <c r="H23" t="s">
        <v>4422</v>
      </c>
      <c r="I23" t="s">
        <v>14</v>
      </c>
      <c r="J23" s="22">
        <v>5122</v>
      </c>
      <c r="K23" t="s">
        <v>46</v>
      </c>
    </row>
    <row r="24" spans="1:13" x14ac:dyDescent="0.3">
      <c r="A24">
        <v>1003</v>
      </c>
      <c r="B24" t="s">
        <v>4420</v>
      </c>
      <c r="E24" t="s">
        <v>45</v>
      </c>
      <c r="F24" t="s">
        <v>28</v>
      </c>
      <c r="G24" t="s">
        <v>29</v>
      </c>
      <c r="H24" t="s">
        <v>4422</v>
      </c>
      <c r="I24" t="s">
        <v>14</v>
      </c>
      <c r="J24" s="22">
        <v>5122</v>
      </c>
      <c r="K24" t="s">
        <v>47</v>
      </c>
    </row>
    <row r="25" spans="1:13" x14ac:dyDescent="0.3">
      <c r="A25">
        <v>1003</v>
      </c>
      <c r="B25" t="s">
        <v>4420</v>
      </c>
      <c r="E25" t="s">
        <v>45</v>
      </c>
      <c r="F25" t="s">
        <v>28</v>
      </c>
      <c r="G25" t="s">
        <v>29</v>
      </c>
      <c r="H25" t="s">
        <v>4422</v>
      </c>
      <c r="I25" t="s">
        <v>14</v>
      </c>
      <c r="J25" s="22">
        <v>5122</v>
      </c>
      <c r="K25" t="s">
        <v>48</v>
      </c>
    </row>
    <row r="26" spans="1:13" x14ac:dyDescent="0.3">
      <c r="A26">
        <v>1003</v>
      </c>
      <c r="B26" t="s">
        <v>4420</v>
      </c>
      <c r="E26" t="s">
        <v>45</v>
      </c>
      <c r="F26" t="s">
        <v>28</v>
      </c>
      <c r="G26" t="s">
        <v>29</v>
      </c>
      <c r="H26" t="s">
        <v>4422</v>
      </c>
      <c r="I26" t="s">
        <v>14</v>
      </c>
      <c r="J26" s="22">
        <v>5122</v>
      </c>
      <c r="K26" t="s">
        <v>49</v>
      </c>
    </row>
    <row r="27" spans="1:13" x14ac:dyDescent="0.3">
      <c r="A27">
        <v>1003</v>
      </c>
      <c r="B27" t="s">
        <v>4420</v>
      </c>
      <c r="E27" t="s">
        <v>45</v>
      </c>
      <c r="F27" t="s">
        <v>28</v>
      </c>
      <c r="G27" t="s">
        <v>29</v>
      </c>
      <c r="H27" t="s">
        <v>4422</v>
      </c>
      <c r="I27" t="s">
        <v>14</v>
      </c>
      <c r="J27" s="22">
        <v>5122</v>
      </c>
      <c r="K27" t="s">
        <v>50</v>
      </c>
    </row>
    <row r="28" spans="1:13" x14ac:dyDescent="0.3">
      <c r="A28">
        <v>1003</v>
      </c>
      <c r="B28" t="s">
        <v>4420</v>
      </c>
      <c r="E28" t="s">
        <v>45</v>
      </c>
      <c r="F28" t="s">
        <v>28</v>
      </c>
      <c r="G28" t="s">
        <v>29</v>
      </c>
      <c r="H28" t="s">
        <v>4422</v>
      </c>
      <c r="I28" t="s">
        <v>14</v>
      </c>
      <c r="J28" s="22">
        <v>5122</v>
      </c>
      <c r="K28" t="s">
        <v>51</v>
      </c>
    </row>
    <row r="29" spans="1:13" x14ac:dyDescent="0.3">
      <c r="A29">
        <v>1003</v>
      </c>
      <c r="B29" t="s">
        <v>4420</v>
      </c>
      <c r="E29" t="s">
        <v>45</v>
      </c>
      <c r="F29" t="s">
        <v>28</v>
      </c>
      <c r="G29" t="s">
        <v>29</v>
      </c>
      <c r="H29" t="s">
        <v>4422</v>
      </c>
      <c r="I29" t="s">
        <v>14</v>
      </c>
      <c r="J29" s="22">
        <v>5122</v>
      </c>
      <c r="K29" t="s">
        <v>52</v>
      </c>
    </row>
    <row r="30" spans="1:13" x14ac:dyDescent="0.3">
      <c r="A30">
        <v>1003</v>
      </c>
      <c r="B30" t="s">
        <v>4420</v>
      </c>
      <c r="E30" t="s">
        <v>45</v>
      </c>
      <c r="F30" t="s">
        <v>28</v>
      </c>
      <c r="G30" t="s">
        <v>29</v>
      </c>
      <c r="H30" t="s">
        <v>4422</v>
      </c>
      <c r="I30" t="s">
        <v>14</v>
      </c>
      <c r="J30" s="22">
        <v>5122</v>
      </c>
      <c r="K30" t="s">
        <v>53</v>
      </c>
    </row>
    <row r="31" spans="1:13" x14ac:dyDescent="0.3">
      <c r="A31">
        <v>1003</v>
      </c>
      <c r="B31" t="s">
        <v>4420</v>
      </c>
      <c r="E31" t="s">
        <v>45</v>
      </c>
      <c r="F31" t="s">
        <v>28</v>
      </c>
      <c r="G31" t="s">
        <v>29</v>
      </c>
      <c r="H31" t="s">
        <v>4422</v>
      </c>
      <c r="I31" t="s">
        <v>14</v>
      </c>
      <c r="J31" s="22">
        <v>5122</v>
      </c>
      <c r="K31" t="s">
        <v>54</v>
      </c>
    </row>
    <row r="32" spans="1:13" x14ac:dyDescent="0.3">
      <c r="A32">
        <v>1003</v>
      </c>
      <c r="B32" t="s">
        <v>4420</v>
      </c>
      <c r="E32" t="s">
        <v>45</v>
      </c>
      <c r="F32" t="s">
        <v>28</v>
      </c>
      <c r="G32" t="s">
        <v>29</v>
      </c>
      <c r="H32" t="s">
        <v>4422</v>
      </c>
      <c r="I32" t="s">
        <v>14</v>
      </c>
      <c r="J32" s="22">
        <v>5122</v>
      </c>
      <c r="K32" t="s">
        <v>55</v>
      </c>
    </row>
    <row r="33" spans="1:11" x14ac:dyDescent="0.3">
      <c r="A33">
        <v>1003</v>
      </c>
      <c r="B33" t="s">
        <v>4420</v>
      </c>
      <c r="E33" t="s">
        <v>45</v>
      </c>
      <c r="F33" t="s">
        <v>28</v>
      </c>
      <c r="G33" t="s">
        <v>29</v>
      </c>
      <c r="H33" t="s">
        <v>4422</v>
      </c>
      <c r="I33" t="s">
        <v>14</v>
      </c>
      <c r="J33" s="22">
        <v>5122</v>
      </c>
      <c r="K33" t="s">
        <v>56</v>
      </c>
    </row>
    <row r="34" spans="1:11" x14ac:dyDescent="0.3">
      <c r="A34">
        <v>1003</v>
      </c>
      <c r="B34" t="s">
        <v>4420</v>
      </c>
      <c r="E34" t="s">
        <v>45</v>
      </c>
      <c r="F34" t="s">
        <v>28</v>
      </c>
      <c r="G34" t="s">
        <v>29</v>
      </c>
      <c r="H34" t="s">
        <v>4422</v>
      </c>
      <c r="I34" t="s">
        <v>14</v>
      </c>
      <c r="J34" s="22">
        <v>5122</v>
      </c>
      <c r="K34" t="s">
        <v>57</v>
      </c>
    </row>
    <row r="35" spans="1:11" x14ac:dyDescent="0.3">
      <c r="A35">
        <v>1003</v>
      </c>
      <c r="B35" t="s">
        <v>4420</v>
      </c>
      <c r="E35" t="s">
        <v>45</v>
      </c>
      <c r="F35" t="s">
        <v>28</v>
      </c>
      <c r="G35" t="s">
        <v>29</v>
      </c>
      <c r="H35" t="s">
        <v>4422</v>
      </c>
      <c r="I35" t="s">
        <v>14</v>
      </c>
      <c r="J35" s="22">
        <v>5122</v>
      </c>
      <c r="K35" t="s">
        <v>58</v>
      </c>
    </row>
    <row r="36" spans="1:11" x14ac:dyDescent="0.3">
      <c r="A36">
        <v>1003</v>
      </c>
      <c r="B36" t="s">
        <v>4420</v>
      </c>
      <c r="E36" t="s">
        <v>45</v>
      </c>
      <c r="F36" t="s">
        <v>28</v>
      </c>
      <c r="G36" t="s">
        <v>29</v>
      </c>
      <c r="H36" t="s">
        <v>4422</v>
      </c>
      <c r="I36" t="s">
        <v>14</v>
      </c>
      <c r="J36" s="22">
        <v>5122</v>
      </c>
      <c r="K36" t="s">
        <v>59</v>
      </c>
    </row>
    <row r="37" spans="1:11" x14ac:dyDescent="0.3">
      <c r="A37">
        <v>1003</v>
      </c>
      <c r="B37" t="s">
        <v>4420</v>
      </c>
      <c r="E37" t="s">
        <v>45</v>
      </c>
      <c r="F37" t="s">
        <v>28</v>
      </c>
      <c r="G37" t="s">
        <v>29</v>
      </c>
      <c r="H37" t="s">
        <v>4422</v>
      </c>
      <c r="I37" t="s">
        <v>14</v>
      </c>
      <c r="J37" s="22">
        <v>5122</v>
      </c>
      <c r="K37" t="s">
        <v>60</v>
      </c>
    </row>
    <row r="38" spans="1:11" x14ac:dyDescent="0.3">
      <c r="A38">
        <v>1003</v>
      </c>
      <c r="B38" t="s">
        <v>4420</v>
      </c>
      <c r="E38" t="s">
        <v>45</v>
      </c>
      <c r="F38" t="s">
        <v>28</v>
      </c>
      <c r="G38" t="s">
        <v>29</v>
      </c>
      <c r="H38" t="s">
        <v>4422</v>
      </c>
      <c r="I38" t="s">
        <v>14</v>
      </c>
      <c r="J38" s="22">
        <v>5122</v>
      </c>
      <c r="K38" t="s">
        <v>61</v>
      </c>
    </row>
    <row r="39" spans="1:11" x14ac:dyDescent="0.3">
      <c r="A39">
        <v>1003</v>
      </c>
      <c r="B39" t="s">
        <v>4420</v>
      </c>
      <c r="E39" t="s">
        <v>45</v>
      </c>
      <c r="F39" t="s">
        <v>28</v>
      </c>
      <c r="G39" t="s">
        <v>29</v>
      </c>
      <c r="H39" t="s">
        <v>4422</v>
      </c>
      <c r="I39" t="s">
        <v>14</v>
      </c>
      <c r="J39" s="22">
        <v>5122</v>
      </c>
      <c r="K39" t="s">
        <v>62</v>
      </c>
    </row>
    <row r="40" spans="1:11" x14ac:dyDescent="0.3">
      <c r="A40">
        <v>1003</v>
      </c>
      <c r="B40" t="s">
        <v>4420</v>
      </c>
      <c r="E40" t="s">
        <v>45</v>
      </c>
      <c r="F40" t="s">
        <v>28</v>
      </c>
      <c r="G40" t="s">
        <v>29</v>
      </c>
      <c r="H40" t="s">
        <v>4422</v>
      </c>
      <c r="I40" t="s">
        <v>14</v>
      </c>
      <c r="J40" s="22">
        <v>5122</v>
      </c>
      <c r="K40" t="s">
        <v>63</v>
      </c>
    </row>
    <row r="41" spans="1:11" x14ac:dyDescent="0.3">
      <c r="A41">
        <v>1003</v>
      </c>
      <c r="B41" t="s">
        <v>4420</v>
      </c>
      <c r="E41" t="s">
        <v>45</v>
      </c>
      <c r="F41" t="s">
        <v>28</v>
      </c>
      <c r="G41" t="s">
        <v>29</v>
      </c>
      <c r="H41" t="s">
        <v>4422</v>
      </c>
      <c r="I41" t="s">
        <v>14</v>
      </c>
      <c r="J41" s="22">
        <v>5122</v>
      </c>
      <c r="K41" t="s">
        <v>64</v>
      </c>
    </row>
    <row r="42" spans="1:11" x14ac:dyDescent="0.3">
      <c r="A42">
        <v>1003</v>
      </c>
      <c r="B42" t="s">
        <v>4420</v>
      </c>
      <c r="E42" t="s">
        <v>45</v>
      </c>
      <c r="F42" t="s">
        <v>28</v>
      </c>
      <c r="G42" t="s">
        <v>29</v>
      </c>
      <c r="H42" t="s">
        <v>4422</v>
      </c>
      <c r="I42" t="s">
        <v>14</v>
      </c>
      <c r="J42" s="22">
        <v>5122</v>
      </c>
      <c r="K42" t="s">
        <v>65</v>
      </c>
    </row>
    <row r="43" spans="1:11" x14ac:dyDescent="0.3">
      <c r="A43">
        <v>1003</v>
      </c>
      <c r="B43" t="s">
        <v>4420</v>
      </c>
      <c r="E43" t="s">
        <v>45</v>
      </c>
      <c r="F43" t="s">
        <v>28</v>
      </c>
      <c r="G43" t="s">
        <v>29</v>
      </c>
      <c r="H43" t="s">
        <v>4422</v>
      </c>
      <c r="I43" t="s">
        <v>14</v>
      </c>
      <c r="J43" s="22">
        <v>5122</v>
      </c>
      <c r="K43" t="s">
        <v>66</v>
      </c>
    </row>
    <row r="44" spans="1:11" x14ac:dyDescent="0.3">
      <c r="A44">
        <v>1003</v>
      </c>
      <c r="B44" t="s">
        <v>4420</v>
      </c>
      <c r="E44" t="s">
        <v>45</v>
      </c>
      <c r="F44" t="s">
        <v>28</v>
      </c>
      <c r="G44" t="s">
        <v>29</v>
      </c>
      <c r="H44" t="s">
        <v>4422</v>
      </c>
      <c r="I44" t="s">
        <v>14</v>
      </c>
      <c r="J44" s="22">
        <v>5122</v>
      </c>
      <c r="K44" t="s">
        <v>67</v>
      </c>
    </row>
    <row r="45" spans="1:11" x14ac:dyDescent="0.3">
      <c r="A45">
        <v>1003</v>
      </c>
      <c r="B45" t="s">
        <v>4420</v>
      </c>
      <c r="E45" t="s">
        <v>45</v>
      </c>
      <c r="F45" t="s">
        <v>28</v>
      </c>
      <c r="G45" t="s">
        <v>29</v>
      </c>
      <c r="H45" t="s">
        <v>4422</v>
      </c>
      <c r="I45" t="s">
        <v>14</v>
      </c>
      <c r="J45" s="22">
        <v>5122</v>
      </c>
      <c r="K45" t="s">
        <v>68</v>
      </c>
    </row>
    <row r="46" spans="1:11" x14ac:dyDescent="0.3">
      <c r="A46">
        <v>1003</v>
      </c>
      <c r="B46" t="s">
        <v>4420</v>
      </c>
      <c r="E46" t="s">
        <v>70</v>
      </c>
      <c r="F46" t="s">
        <v>71</v>
      </c>
      <c r="G46" t="s">
        <v>72</v>
      </c>
      <c r="H46" t="s">
        <v>4423</v>
      </c>
      <c r="I46" t="s">
        <v>14</v>
      </c>
      <c r="J46" s="22">
        <v>299401</v>
      </c>
      <c r="K46" t="s">
        <v>69</v>
      </c>
    </row>
    <row r="47" spans="1:11" x14ac:dyDescent="0.3">
      <c r="A47">
        <v>1003</v>
      </c>
      <c r="B47" t="s">
        <v>4420</v>
      </c>
      <c r="E47" t="s">
        <v>74</v>
      </c>
      <c r="F47" t="s">
        <v>71</v>
      </c>
      <c r="G47" t="s">
        <v>72</v>
      </c>
      <c r="H47" t="s">
        <v>4423</v>
      </c>
      <c r="I47" t="s">
        <v>14</v>
      </c>
      <c r="J47" s="22">
        <v>207801</v>
      </c>
      <c r="K47" t="s">
        <v>73</v>
      </c>
    </row>
    <row r="48" spans="1:11" x14ac:dyDescent="0.3">
      <c r="A48">
        <v>1003</v>
      </c>
      <c r="B48" t="s">
        <v>4420</v>
      </c>
      <c r="E48" t="s">
        <v>76</v>
      </c>
      <c r="F48" t="s">
        <v>71</v>
      </c>
      <c r="G48" t="s">
        <v>72</v>
      </c>
      <c r="H48" t="s">
        <v>4423</v>
      </c>
      <c r="I48" t="s">
        <v>14</v>
      </c>
      <c r="J48" s="22">
        <v>9122</v>
      </c>
      <c r="K48" t="s">
        <v>75</v>
      </c>
    </row>
    <row r="49" spans="1:11" x14ac:dyDescent="0.3">
      <c r="A49">
        <v>1003</v>
      </c>
      <c r="B49" t="s">
        <v>4420</v>
      </c>
      <c r="E49" t="s">
        <v>78</v>
      </c>
      <c r="F49" t="s">
        <v>71</v>
      </c>
      <c r="G49" t="s">
        <v>72</v>
      </c>
      <c r="H49" t="s">
        <v>4423</v>
      </c>
      <c r="I49" t="s">
        <v>14</v>
      </c>
      <c r="J49" s="22">
        <v>11785</v>
      </c>
      <c r="K49" t="s">
        <v>77</v>
      </c>
    </row>
    <row r="50" spans="1:11" x14ac:dyDescent="0.3">
      <c r="A50">
        <v>1003</v>
      </c>
      <c r="B50" t="s">
        <v>4420</v>
      </c>
      <c r="E50" t="s">
        <v>80</v>
      </c>
      <c r="F50" t="s">
        <v>71</v>
      </c>
      <c r="G50" t="s">
        <v>72</v>
      </c>
      <c r="H50" t="s">
        <v>4423</v>
      </c>
      <c r="I50" t="s">
        <v>14</v>
      </c>
      <c r="J50" s="22">
        <v>12277</v>
      </c>
      <c r="K50" t="s">
        <v>79</v>
      </c>
    </row>
    <row r="51" spans="1:11" x14ac:dyDescent="0.3">
      <c r="A51">
        <v>1003</v>
      </c>
      <c r="B51" t="s">
        <v>4420</v>
      </c>
      <c r="E51" t="s">
        <v>82</v>
      </c>
      <c r="F51" t="s">
        <v>71</v>
      </c>
      <c r="G51" t="s">
        <v>72</v>
      </c>
      <c r="H51" t="s">
        <v>4423</v>
      </c>
      <c r="I51" t="s">
        <v>14</v>
      </c>
      <c r="J51" s="22">
        <v>47401</v>
      </c>
      <c r="K51" t="s">
        <v>81</v>
      </c>
    </row>
    <row r="52" spans="1:11" x14ac:dyDescent="0.3">
      <c r="A52">
        <v>1003</v>
      </c>
      <c r="B52" t="s">
        <v>4420</v>
      </c>
      <c r="E52" t="s">
        <v>84</v>
      </c>
      <c r="F52" t="s">
        <v>71</v>
      </c>
      <c r="G52" t="s">
        <v>72</v>
      </c>
      <c r="H52" t="s">
        <v>4423</v>
      </c>
      <c r="I52" t="s">
        <v>14</v>
      </c>
      <c r="J52" s="22">
        <v>15519</v>
      </c>
      <c r="K52" t="s">
        <v>83</v>
      </c>
    </row>
    <row r="53" spans="1:11" x14ac:dyDescent="0.3">
      <c r="A53">
        <v>1003</v>
      </c>
      <c r="B53" t="s">
        <v>4420</v>
      </c>
      <c r="E53" t="s">
        <v>86</v>
      </c>
      <c r="F53" t="s">
        <v>87</v>
      </c>
      <c r="G53" t="s">
        <v>72</v>
      </c>
      <c r="H53" t="s">
        <v>4423</v>
      </c>
      <c r="I53" t="s">
        <v>14</v>
      </c>
      <c r="J53" s="22">
        <v>16101</v>
      </c>
      <c r="K53" t="s">
        <v>85</v>
      </c>
    </row>
    <row r="54" spans="1:11" x14ac:dyDescent="0.3">
      <c r="A54">
        <v>7009</v>
      </c>
      <c r="B54" t="s">
        <v>4424</v>
      </c>
      <c r="E54" t="s">
        <v>89</v>
      </c>
      <c r="F54" t="s">
        <v>90</v>
      </c>
      <c r="G54" t="s">
        <v>91</v>
      </c>
      <c r="H54" t="s">
        <v>4425</v>
      </c>
      <c r="I54" t="s">
        <v>14</v>
      </c>
      <c r="J54" s="22">
        <v>158149</v>
      </c>
      <c r="K54" t="s">
        <v>88</v>
      </c>
    </row>
    <row r="55" spans="1:11" x14ac:dyDescent="0.3">
      <c r="A55">
        <v>7009</v>
      </c>
      <c r="B55" t="s">
        <v>4424</v>
      </c>
      <c r="E55" t="s">
        <v>93</v>
      </c>
      <c r="F55" t="s">
        <v>94</v>
      </c>
      <c r="G55" t="s">
        <v>95</v>
      </c>
      <c r="H55" t="s">
        <v>4422</v>
      </c>
      <c r="I55" t="s">
        <v>14</v>
      </c>
      <c r="J55" s="22">
        <v>9808</v>
      </c>
      <c r="K55" t="s">
        <v>92</v>
      </c>
    </row>
    <row r="56" spans="1:11" x14ac:dyDescent="0.3">
      <c r="A56">
        <v>7009</v>
      </c>
      <c r="B56" t="s">
        <v>4424</v>
      </c>
      <c r="E56" t="s">
        <v>31</v>
      </c>
      <c r="F56" t="s">
        <v>94</v>
      </c>
      <c r="G56" t="s">
        <v>95</v>
      </c>
      <c r="H56" t="s">
        <v>4422</v>
      </c>
      <c r="I56" t="s">
        <v>14</v>
      </c>
      <c r="J56" s="22">
        <v>142679</v>
      </c>
      <c r="K56" t="s">
        <v>96</v>
      </c>
    </row>
    <row r="57" spans="1:11" x14ac:dyDescent="0.3">
      <c r="A57">
        <v>7009</v>
      </c>
      <c r="B57" t="s">
        <v>4424</v>
      </c>
      <c r="E57" t="s">
        <v>98</v>
      </c>
      <c r="F57" t="s">
        <v>94</v>
      </c>
      <c r="G57" t="s">
        <v>95</v>
      </c>
      <c r="H57" t="s">
        <v>4422</v>
      </c>
      <c r="I57" t="s">
        <v>14</v>
      </c>
      <c r="J57" s="22">
        <v>37044</v>
      </c>
      <c r="K57" t="s">
        <v>97</v>
      </c>
    </row>
    <row r="58" spans="1:11" x14ac:dyDescent="0.3">
      <c r="A58">
        <v>7009</v>
      </c>
      <c r="B58" t="s">
        <v>4424</v>
      </c>
      <c r="E58" t="s">
        <v>100</v>
      </c>
      <c r="F58" t="s">
        <v>94</v>
      </c>
      <c r="G58" t="s">
        <v>95</v>
      </c>
      <c r="H58" t="s">
        <v>4422</v>
      </c>
      <c r="I58" t="s">
        <v>14</v>
      </c>
      <c r="J58" s="22">
        <v>39055</v>
      </c>
      <c r="K58" t="s">
        <v>99</v>
      </c>
    </row>
    <row r="59" spans="1:11" x14ac:dyDescent="0.3">
      <c r="A59">
        <v>7009</v>
      </c>
      <c r="B59" t="s">
        <v>4424</v>
      </c>
      <c r="E59" t="s">
        <v>102</v>
      </c>
      <c r="F59" t="s">
        <v>103</v>
      </c>
      <c r="G59" t="s">
        <v>103</v>
      </c>
      <c r="H59" t="s">
        <v>4423</v>
      </c>
      <c r="I59" t="s">
        <v>14</v>
      </c>
      <c r="J59" s="22">
        <v>9122</v>
      </c>
      <c r="K59" t="s">
        <v>101</v>
      </c>
    </row>
    <row r="60" spans="1:11" x14ac:dyDescent="0.3">
      <c r="A60">
        <v>14030</v>
      </c>
      <c r="B60" t="s">
        <v>4426</v>
      </c>
      <c r="E60" t="s">
        <v>105</v>
      </c>
      <c r="F60" t="s">
        <v>106</v>
      </c>
      <c r="G60" t="s">
        <v>107</v>
      </c>
      <c r="H60" t="s">
        <v>4422</v>
      </c>
      <c r="I60" t="s">
        <v>14</v>
      </c>
      <c r="J60" s="22">
        <v>90454</v>
      </c>
      <c r="K60" t="s">
        <v>104</v>
      </c>
    </row>
    <row r="61" spans="1:11" x14ac:dyDescent="0.3">
      <c r="A61">
        <v>14030</v>
      </c>
      <c r="B61" t="s">
        <v>4426</v>
      </c>
      <c r="E61" t="s">
        <v>109</v>
      </c>
      <c r="F61" t="s">
        <v>106</v>
      </c>
      <c r="G61" t="s">
        <v>107</v>
      </c>
      <c r="H61" t="s">
        <v>4422</v>
      </c>
      <c r="I61" t="s">
        <v>14</v>
      </c>
      <c r="J61" s="22">
        <v>104726</v>
      </c>
      <c r="K61" t="s">
        <v>108</v>
      </c>
    </row>
    <row r="62" spans="1:11" x14ac:dyDescent="0.3">
      <c r="A62">
        <v>14030</v>
      </c>
      <c r="B62" t="s">
        <v>4426</v>
      </c>
      <c r="E62" t="s">
        <v>111</v>
      </c>
      <c r="F62" t="s">
        <v>106</v>
      </c>
      <c r="G62" t="s">
        <v>107</v>
      </c>
      <c r="H62" t="s">
        <v>4422</v>
      </c>
      <c r="I62" t="s">
        <v>14</v>
      </c>
      <c r="J62" s="22">
        <v>9951</v>
      </c>
      <c r="K62" t="s">
        <v>110</v>
      </c>
    </row>
    <row r="63" spans="1:11" x14ac:dyDescent="0.3">
      <c r="A63">
        <v>14030</v>
      </c>
      <c r="B63" t="s">
        <v>4426</v>
      </c>
      <c r="E63" t="s">
        <v>113</v>
      </c>
      <c r="F63" t="s">
        <v>106</v>
      </c>
      <c r="G63" t="s">
        <v>107</v>
      </c>
      <c r="H63" t="s">
        <v>4422</v>
      </c>
      <c r="I63" t="s">
        <v>14</v>
      </c>
      <c r="J63" s="22">
        <v>31341</v>
      </c>
      <c r="K63" t="s">
        <v>112</v>
      </c>
    </row>
    <row r="64" spans="1:11" x14ac:dyDescent="0.3">
      <c r="A64">
        <v>14030</v>
      </c>
      <c r="B64" t="s">
        <v>4426</v>
      </c>
      <c r="E64" t="s">
        <v>33</v>
      </c>
      <c r="F64" t="s">
        <v>106</v>
      </c>
      <c r="G64" t="s">
        <v>107</v>
      </c>
      <c r="H64" t="s">
        <v>4422</v>
      </c>
      <c r="I64" t="s">
        <v>14</v>
      </c>
      <c r="J64" s="22">
        <v>79750</v>
      </c>
      <c r="K64" t="s">
        <v>114</v>
      </c>
    </row>
    <row r="65" spans="1:11" x14ac:dyDescent="0.3">
      <c r="A65">
        <v>14030</v>
      </c>
      <c r="B65" t="s">
        <v>4426</v>
      </c>
      <c r="E65" t="s">
        <v>116</v>
      </c>
      <c r="F65" t="s">
        <v>106</v>
      </c>
      <c r="G65" t="s">
        <v>107</v>
      </c>
      <c r="H65" t="s">
        <v>4422</v>
      </c>
      <c r="I65" t="s">
        <v>14</v>
      </c>
      <c r="J65" s="22">
        <v>61235</v>
      </c>
      <c r="K65" t="s">
        <v>115</v>
      </c>
    </row>
    <row r="66" spans="1:11" x14ac:dyDescent="0.3">
      <c r="A66">
        <v>14030</v>
      </c>
      <c r="B66" t="s">
        <v>4426</v>
      </c>
      <c r="E66" t="s">
        <v>118</v>
      </c>
      <c r="F66" t="s">
        <v>106</v>
      </c>
      <c r="G66" t="s">
        <v>107</v>
      </c>
      <c r="H66" t="s">
        <v>4422</v>
      </c>
      <c r="I66" t="s">
        <v>14</v>
      </c>
      <c r="J66" s="22">
        <v>43781</v>
      </c>
      <c r="K66" t="s">
        <v>117</v>
      </c>
    </row>
    <row r="67" spans="1:11" x14ac:dyDescent="0.3">
      <c r="A67">
        <v>14030</v>
      </c>
      <c r="B67" t="s">
        <v>4426</v>
      </c>
      <c r="E67" t="s">
        <v>120</v>
      </c>
      <c r="F67" t="s">
        <v>106</v>
      </c>
      <c r="G67" t="s">
        <v>107</v>
      </c>
      <c r="H67" t="s">
        <v>4422</v>
      </c>
      <c r="I67" t="s">
        <v>14</v>
      </c>
      <c r="J67" s="22">
        <v>4097</v>
      </c>
      <c r="K67" t="s">
        <v>119</v>
      </c>
    </row>
    <row r="68" spans="1:11" x14ac:dyDescent="0.3">
      <c r="A68">
        <v>14030</v>
      </c>
      <c r="B68" t="s">
        <v>4426</v>
      </c>
      <c r="E68" t="s">
        <v>39</v>
      </c>
      <c r="F68" t="s">
        <v>106</v>
      </c>
      <c r="G68" t="s">
        <v>107</v>
      </c>
      <c r="H68" t="s">
        <v>4422</v>
      </c>
      <c r="I68" t="s">
        <v>14</v>
      </c>
      <c r="J68" s="22">
        <v>5737</v>
      </c>
      <c r="K68" t="s">
        <v>121</v>
      </c>
    </row>
    <row r="69" spans="1:11" x14ac:dyDescent="0.3">
      <c r="A69">
        <v>14030</v>
      </c>
      <c r="B69" t="s">
        <v>4426</v>
      </c>
      <c r="E69" t="s">
        <v>27</v>
      </c>
      <c r="F69" t="s">
        <v>106</v>
      </c>
      <c r="G69" t="s">
        <v>107</v>
      </c>
      <c r="H69" t="s">
        <v>4422</v>
      </c>
      <c r="I69" t="s">
        <v>14</v>
      </c>
      <c r="J69" s="22">
        <v>28805</v>
      </c>
      <c r="K69" t="s">
        <v>122</v>
      </c>
    </row>
    <row r="70" spans="1:11" x14ac:dyDescent="0.3">
      <c r="A70">
        <v>14030</v>
      </c>
      <c r="B70" t="s">
        <v>4426</v>
      </c>
      <c r="E70" t="s">
        <v>124</v>
      </c>
      <c r="F70" t="s">
        <v>106</v>
      </c>
      <c r="G70" t="s">
        <v>107</v>
      </c>
      <c r="H70" t="s">
        <v>4422</v>
      </c>
      <c r="I70" t="s">
        <v>14</v>
      </c>
      <c r="J70" s="22">
        <v>38416</v>
      </c>
      <c r="K70" t="s">
        <v>123</v>
      </c>
    </row>
    <row r="71" spans="1:11" x14ac:dyDescent="0.3">
      <c r="A71">
        <v>14030</v>
      </c>
      <c r="B71" t="s">
        <v>4426</v>
      </c>
      <c r="E71" t="s">
        <v>126</v>
      </c>
      <c r="F71" t="s">
        <v>106</v>
      </c>
      <c r="G71" t="s">
        <v>107</v>
      </c>
      <c r="H71" t="s">
        <v>4422</v>
      </c>
      <c r="I71" t="s">
        <v>14</v>
      </c>
      <c r="J71" s="22">
        <v>47059</v>
      </c>
      <c r="K71" t="s">
        <v>125</v>
      </c>
    </row>
    <row r="72" spans="1:11" x14ac:dyDescent="0.3">
      <c r="A72">
        <v>14030</v>
      </c>
      <c r="B72" t="s">
        <v>4426</v>
      </c>
      <c r="E72" t="s">
        <v>45</v>
      </c>
      <c r="F72" t="s">
        <v>106</v>
      </c>
      <c r="G72" t="s">
        <v>107</v>
      </c>
      <c r="H72" t="s">
        <v>4422</v>
      </c>
      <c r="I72" t="s">
        <v>14</v>
      </c>
      <c r="J72" s="22">
        <v>5122</v>
      </c>
      <c r="K72" t="s">
        <v>127</v>
      </c>
    </row>
    <row r="73" spans="1:11" x14ac:dyDescent="0.3">
      <c r="A73">
        <v>14030</v>
      </c>
      <c r="B73" t="s">
        <v>4426</v>
      </c>
      <c r="E73" t="s">
        <v>45</v>
      </c>
      <c r="F73" t="s">
        <v>106</v>
      </c>
      <c r="G73" t="s">
        <v>107</v>
      </c>
      <c r="H73" t="s">
        <v>4422</v>
      </c>
      <c r="I73" t="s">
        <v>14</v>
      </c>
      <c r="J73" s="22">
        <v>5122</v>
      </c>
      <c r="K73" t="s">
        <v>128</v>
      </c>
    </row>
    <row r="74" spans="1:11" x14ac:dyDescent="0.3">
      <c r="A74">
        <v>14030</v>
      </c>
      <c r="B74" t="s">
        <v>4426</v>
      </c>
      <c r="E74" t="s">
        <v>45</v>
      </c>
      <c r="F74" t="s">
        <v>106</v>
      </c>
      <c r="G74" t="s">
        <v>107</v>
      </c>
      <c r="H74" t="s">
        <v>4422</v>
      </c>
      <c r="I74" t="s">
        <v>14</v>
      </c>
      <c r="J74" s="22">
        <v>5122</v>
      </c>
      <c r="K74" t="s">
        <v>129</v>
      </c>
    </row>
    <row r="75" spans="1:11" x14ac:dyDescent="0.3">
      <c r="A75">
        <v>14030</v>
      </c>
      <c r="B75" t="s">
        <v>4426</v>
      </c>
      <c r="E75" t="s">
        <v>45</v>
      </c>
      <c r="F75" t="s">
        <v>106</v>
      </c>
      <c r="G75" t="s">
        <v>107</v>
      </c>
      <c r="H75" t="s">
        <v>4422</v>
      </c>
      <c r="I75" t="s">
        <v>14</v>
      </c>
      <c r="J75" s="22">
        <v>5122</v>
      </c>
      <c r="K75" t="s">
        <v>130</v>
      </c>
    </row>
    <row r="76" spans="1:11" x14ac:dyDescent="0.3">
      <c r="A76">
        <v>14030</v>
      </c>
      <c r="B76" t="s">
        <v>4426</v>
      </c>
      <c r="E76" t="s">
        <v>45</v>
      </c>
      <c r="F76" t="s">
        <v>106</v>
      </c>
      <c r="G76" t="s">
        <v>107</v>
      </c>
      <c r="H76" t="s">
        <v>4422</v>
      </c>
      <c r="I76" t="s">
        <v>14</v>
      </c>
      <c r="J76" s="22">
        <v>5122</v>
      </c>
      <c r="K76" t="s">
        <v>131</v>
      </c>
    </row>
    <row r="77" spans="1:11" x14ac:dyDescent="0.3">
      <c r="A77">
        <v>14030</v>
      </c>
      <c r="B77" t="s">
        <v>4426</v>
      </c>
      <c r="E77" t="s">
        <v>45</v>
      </c>
      <c r="F77" t="s">
        <v>106</v>
      </c>
      <c r="G77" t="s">
        <v>107</v>
      </c>
      <c r="H77" t="s">
        <v>4422</v>
      </c>
      <c r="I77" t="s">
        <v>14</v>
      </c>
      <c r="J77" s="22">
        <v>5122</v>
      </c>
      <c r="K77" t="s">
        <v>132</v>
      </c>
    </row>
    <row r="78" spans="1:11" x14ac:dyDescent="0.3">
      <c r="A78">
        <v>12036</v>
      </c>
      <c r="B78" t="s">
        <v>4427</v>
      </c>
      <c r="E78" t="s">
        <v>134</v>
      </c>
      <c r="F78" t="s">
        <v>135</v>
      </c>
      <c r="G78" t="s">
        <v>136</v>
      </c>
      <c r="H78" t="s">
        <v>4428</v>
      </c>
      <c r="I78" t="s">
        <v>14</v>
      </c>
      <c r="J78" s="22">
        <v>9200386</v>
      </c>
      <c r="K78" t="s">
        <v>133</v>
      </c>
    </row>
    <row r="79" spans="1:11" x14ac:dyDescent="0.3">
      <c r="A79">
        <v>12036</v>
      </c>
      <c r="B79" t="s">
        <v>4427</v>
      </c>
      <c r="E79" t="s">
        <v>138</v>
      </c>
      <c r="F79" t="s">
        <v>139</v>
      </c>
      <c r="G79" t="s">
        <v>140</v>
      </c>
      <c r="H79" t="s">
        <v>4428</v>
      </c>
      <c r="I79" t="s">
        <v>14</v>
      </c>
      <c r="J79" s="22">
        <v>9537320</v>
      </c>
      <c r="K79" t="s">
        <v>137</v>
      </c>
    </row>
    <row r="80" spans="1:11" x14ac:dyDescent="0.3">
      <c r="A80">
        <v>12036</v>
      </c>
      <c r="B80" t="s">
        <v>4427</v>
      </c>
      <c r="E80" t="s">
        <v>142</v>
      </c>
      <c r="F80" t="s">
        <v>143</v>
      </c>
      <c r="G80" t="s">
        <v>144</v>
      </c>
      <c r="H80" t="s">
        <v>4425</v>
      </c>
      <c r="I80" t="s">
        <v>14</v>
      </c>
      <c r="J80" s="22">
        <v>141466</v>
      </c>
      <c r="K80" t="s">
        <v>141</v>
      </c>
    </row>
    <row r="81" spans="1:13" x14ac:dyDescent="0.3">
      <c r="A81">
        <v>12039</v>
      </c>
      <c r="B81" t="s">
        <v>4429</v>
      </c>
      <c r="E81" t="s">
        <v>146</v>
      </c>
      <c r="F81" t="s">
        <v>147</v>
      </c>
      <c r="G81" t="s">
        <v>148</v>
      </c>
      <c r="H81" t="s">
        <v>4430</v>
      </c>
      <c r="I81" t="s">
        <v>14</v>
      </c>
      <c r="J81" s="22">
        <v>129605</v>
      </c>
      <c r="K81" t="s">
        <v>145</v>
      </c>
    </row>
    <row r="82" spans="1:13" x14ac:dyDescent="0.3">
      <c r="A82">
        <v>10042</v>
      </c>
      <c r="B82" t="s">
        <v>4431</v>
      </c>
      <c r="C82" t="s">
        <v>149</v>
      </c>
      <c r="E82" t="s">
        <v>151</v>
      </c>
      <c r="F82" t="s">
        <v>152</v>
      </c>
      <c r="G82" t="s">
        <v>153</v>
      </c>
      <c r="H82" t="s">
        <v>4425</v>
      </c>
      <c r="I82" t="s">
        <v>14</v>
      </c>
      <c r="J82" s="22">
        <v>45613</v>
      </c>
      <c r="K82" t="s">
        <v>150</v>
      </c>
    </row>
    <row r="83" spans="1:13" x14ac:dyDescent="0.3">
      <c r="A83">
        <v>10042</v>
      </c>
      <c r="B83" t="s">
        <v>4431</v>
      </c>
      <c r="C83" t="s">
        <v>149</v>
      </c>
      <c r="E83" t="s">
        <v>155</v>
      </c>
      <c r="F83" t="s">
        <v>156</v>
      </c>
      <c r="G83" t="s">
        <v>157</v>
      </c>
      <c r="H83" t="s">
        <v>4425</v>
      </c>
      <c r="I83" t="s">
        <v>14</v>
      </c>
      <c r="J83" s="22">
        <v>474735</v>
      </c>
      <c r="K83" t="s">
        <v>154</v>
      </c>
    </row>
    <row r="84" spans="1:13" x14ac:dyDescent="0.3">
      <c r="A84">
        <v>10042</v>
      </c>
      <c r="B84" t="s">
        <v>4431</v>
      </c>
      <c r="C84" t="s">
        <v>149</v>
      </c>
      <c r="E84" t="s">
        <v>159</v>
      </c>
      <c r="F84" t="s">
        <v>156</v>
      </c>
      <c r="G84" t="s">
        <v>157</v>
      </c>
      <c r="H84" t="s">
        <v>4425</v>
      </c>
      <c r="I84" t="s">
        <v>14</v>
      </c>
      <c r="J84" s="22">
        <v>147252</v>
      </c>
      <c r="K84" t="s">
        <v>158</v>
      </c>
    </row>
    <row r="85" spans="1:13" x14ac:dyDescent="0.3">
      <c r="A85">
        <v>10042</v>
      </c>
      <c r="B85" t="s">
        <v>4431</v>
      </c>
      <c r="C85" t="s">
        <v>149</v>
      </c>
      <c r="E85" t="s">
        <v>161</v>
      </c>
      <c r="F85" t="s">
        <v>156</v>
      </c>
      <c r="G85" t="s">
        <v>157</v>
      </c>
      <c r="H85" t="s">
        <v>4425</v>
      </c>
      <c r="I85" t="s">
        <v>14</v>
      </c>
      <c r="J85" s="22">
        <v>27957</v>
      </c>
      <c r="K85" t="s">
        <v>160</v>
      </c>
    </row>
    <row r="86" spans="1:13" x14ac:dyDescent="0.3">
      <c r="A86">
        <v>10042</v>
      </c>
      <c r="B86" t="s">
        <v>4431</v>
      </c>
      <c r="C86" t="s">
        <v>162</v>
      </c>
      <c r="D86" t="s">
        <v>163</v>
      </c>
      <c r="E86" t="s">
        <v>165</v>
      </c>
      <c r="F86" t="s">
        <v>166</v>
      </c>
      <c r="G86" t="s">
        <v>167</v>
      </c>
      <c r="H86" t="s">
        <v>4422</v>
      </c>
      <c r="I86" t="s">
        <v>14</v>
      </c>
      <c r="J86" s="22">
        <v>294600</v>
      </c>
      <c r="K86" t="s">
        <v>164</v>
      </c>
    </row>
    <row r="87" spans="1:13" x14ac:dyDescent="0.3">
      <c r="A87">
        <v>10042</v>
      </c>
      <c r="B87" t="s">
        <v>4431</v>
      </c>
      <c r="C87" t="s">
        <v>162</v>
      </c>
      <c r="D87" t="s">
        <v>163</v>
      </c>
      <c r="E87" t="s">
        <v>93</v>
      </c>
      <c r="F87" t="s">
        <v>166</v>
      </c>
      <c r="G87" t="s">
        <v>167</v>
      </c>
      <c r="H87" t="s">
        <v>4422</v>
      </c>
      <c r="I87" t="s">
        <v>14</v>
      </c>
      <c r="J87" s="22">
        <v>1640</v>
      </c>
      <c r="K87" t="s">
        <v>168</v>
      </c>
    </row>
    <row r="88" spans="1:13" x14ac:dyDescent="0.3">
      <c r="A88">
        <v>10042</v>
      </c>
      <c r="B88" t="s">
        <v>4431</v>
      </c>
      <c r="C88" t="s">
        <v>162</v>
      </c>
      <c r="D88" t="s">
        <v>163</v>
      </c>
      <c r="E88" t="s">
        <v>35</v>
      </c>
      <c r="F88" t="s">
        <v>166</v>
      </c>
      <c r="G88" t="s">
        <v>167</v>
      </c>
      <c r="H88" t="s">
        <v>4422</v>
      </c>
      <c r="I88" t="s">
        <v>14</v>
      </c>
      <c r="J88" s="22">
        <v>17971</v>
      </c>
      <c r="K88" t="s">
        <v>169</v>
      </c>
    </row>
    <row r="89" spans="1:13" x14ac:dyDescent="0.3">
      <c r="A89">
        <v>10042</v>
      </c>
      <c r="B89" t="s">
        <v>4431</v>
      </c>
      <c r="C89" t="s">
        <v>162</v>
      </c>
      <c r="D89" t="s">
        <v>163</v>
      </c>
      <c r="E89" t="s">
        <v>171</v>
      </c>
      <c r="F89" t="s">
        <v>166</v>
      </c>
      <c r="G89" t="s">
        <v>167</v>
      </c>
      <c r="H89" t="s">
        <v>4422</v>
      </c>
      <c r="I89" t="s">
        <v>14</v>
      </c>
      <c r="J89" s="22">
        <v>15125</v>
      </c>
      <c r="K89" t="s">
        <v>170</v>
      </c>
    </row>
    <row r="90" spans="1:13" x14ac:dyDescent="0.3">
      <c r="A90">
        <v>10042</v>
      </c>
      <c r="B90" t="s">
        <v>4431</v>
      </c>
      <c r="C90" t="s">
        <v>162</v>
      </c>
      <c r="D90" t="s">
        <v>163</v>
      </c>
      <c r="E90" t="s">
        <v>31</v>
      </c>
      <c r="F90" t="s">
        <v>166</v>
      </c>
      <c r="G90" t="s">
        <v>167</v>
      </c>
      <c r="H90" t="s">
        <v>4422</v>
      </c>
      <c r="I90" t="s">
        <v>14</v>
      </c>
      <c r="J90" s="22">
        <v>134812</v>
      </c>
      <c r="K90" t="s">
        <v>172</v>
      </c>
    </row>
    <row r="91" spans="1:13" x14ac:dyDescent="0.3">
      <c r="A91">
        <v>2051</v>
      </c>
      <c r="B91" t="s">
        <v>4432</v>
      </c>
      <c r="C91" t="s">
        <v>173</v>
      </c>
      <c r="D91" t="s">
        <v>174</v>
      </c>
      <c r="E91" t="s">
        <v>134</v>
      </c>
      <c r="F91" t="s">
        <v>176</v>
      </c>
      <c r="G91" t="s">
        <v>177</v>
      </c>
      <c r="H91" t="s">
        <v>4428</v>
      </c>
      <c r="I91" t="s">
        <v>14</v>
      </c>
      <c r="J91" s="22">
        <v>22376468</v>
      </c>
      <c r="K91" t="s">
        <v>175</v>
      </c>
    </row>
    <row r="92" spans="1:13" x14ac:dyDescent="0.3">
      <c r="A92">
        <v>2051</v>
      </c>
      <c r="B92" t="s">
        <v>4432</v>
      </c>
      <c r="C92" t="s">
        <v>173</v>
      </c>
      <c r="D92" t="s">
        <v>174</v>
      </c>
      <c r="E92" t="s">
        <v>179</v>
      </c>
      <c r="F92" t="s">
        <v>176</v>
      </c>
      <c r="G92" t="s">
        <v>180</v>
      </c>
      <c r="H92" t="s">
        <v>4428</v>
      </c>
      <c r="I92" t="s">
        <v>14</v>
      </c>
      <c r="J92" s="22">
        <v>54000</v>
      </c>
      <c r="K92" t="s">
        <v>178</v>
      </c>
      <c r="M92" t="s">
        <v>4629</v>
      </c>
    </row>
    <row r="93" spans="1:13" x14ac:dyDescent="0.3">
      <c r="A93">
        <v>2051</v>
      </c>
      <c r="B93" t="s">
        <v>4432</v>
      </c>
      <c r="C93" t="s">
        <v>173</v>
      </c>
      <c r="D93" t="s">
        <v>174</v>
      </c>
      <c r="E93" t="s">
        <v>182</v>
      </c>
      <c r="F93" t="s">
        <v>183</v>
      </c>
      <c r="G93" t="s">
        <v>180</v>
      </c>
      <c r="H93" t="s">
        <v>4428</v>
      </c>
      <c r="I93" t="s">
        <v>14</v>
      </c>
      <c r="J93" s="22">
        <v>5075684</v>
      </c>
      <c r="K93" t="s">
        <v>181</v>
      </c>
    </row>
    <row r="94" spans="1:13" x14ac:dyDescent="0.3">
      <c r="A94">
        <v>2051</v>
      </c>
      <c r="B94" t="s">
        <v>4432</v>
      </c>
      <c r="C94" t="s">
        <v>184</v>
      </c>
      <c r="D94" t="s">
        <v>174</v>
      </c>
      <c r="E94" t="s">
        <v>186</v>
      </c>
      <c r="F94" t="s">
        <v>187</v>
      </c>
      <c r="G94" t="s">
        <v>188</v>
      </c>
      <c r="H94" t="s">
        <v>4425</v>
      </c>
      <c r="I94" t="s">
        <v>14</v>
      </c>
      <c r="J94" s="22">
        <v>750170</v>
      </c>
      <c r="K94" t="s">
        <v>185</v>
      </c>
    </row>
    <row r="95" spans="1:13" x14ac:dyDescent="0.3">
      <c r="A95">
        <v>2051</v>
      </c>
      <c r="B95" t="s">
        <v>4432</v>
      </c>
      <c r="C95" t="s">
        <v>184</v>
      </c>
      <c r="D95" t="s">
        <v>174</v>
      </c>
      <c r="E95" t="s">
        <v>190</v>
      </c>
      <c r="F95" t="s">
        <v>191</v>
      </c>
      <c r="G95" t="s">
        <v>192</v>
      </c>
      <c r="H95" t="s">
        <v>4425</v>
      </c>
      <c r="I95" t="s">
        <v>14</v>
      </c>
      <c r="J95" s="22">
        <v>111123</v>
      </c>
      <c r="K95" t="s">
        <v>189</v>
      </c>
    </row>
    <row r="96" spans="1:13" x14ac:dyDescent="0.3">
      <c r="A96">
        <v>2051</v>
      </c>
      <c r="B96" t="s">
        <v>4432</v>
      </c>
      <c r="C96" t="s">
        <v>184</v>
      </c>
      <c r="D96" t="s">
        <v>174</v>
      </c>
      <c r="E96" t="s">
        <v>194</v>
      </c>
      <c r="F96" t="s">
        <v>191</v>
      </c>
      <c r="G96" t="s">
        <v>192</v>
      </c>
      <c r="H96" t="s">
        <v>4425</v>
      </c>
      <c r="I96" t="s">
        <v>14</v>
      </c>
      <c r="J96" s="22">
        <v>123123</v>
      </c>
      <c r="K96" t="s">
        <v>193</v>
      </c>
    </row>
    <row r="97" spans="1:11" x14ac:dyDescent="0.3">
      <c r="A97">
        <v>2051</v>
      </c>
      <c r="B97" t="s">
        <v>4432</v>
      </c>
      <c r="C97" t="s">
        <v>184</v>
      </c>
      <c r="D97" t="s">
        <v>174</v>
      </c>
      <c r="E97" t="s">
        <v>196</v>
      </c>
      <c r="F97" t="s">
        <v>191</v>
      </c>
      <c r="G97" t="s">
        <v>192</v>
      </c>
      <c r="H97" t="s">
        <v>4425</v>
      </c>
      <c r="I97" t="s">
        <v>14</v>
      </c>
      <c r="J97" s="22">
        <v>1902017</v>
      </c>
      <c r="K97" t="s">
        <v>195</v>
      </c>
    </row>
    <row r="98" spans="1:11" x14ac:dyDescent="0.3">
      <c r="A98">
        <v>2051</v>
      </c>
      <c r="B98" t="s">
        <v>4432</v>
      </c>
      <c r="C98" t="s">
        <v>184</v>
      </c>
      <c r="D98" t="s">
        <v>174</v>
      </c>
      <c r="E98" t="s">
        <v>198</v>
      </c>
      <c r="F98" t="s">
        <v>191</v>
      </c>
      <c r="G98" t="s">
        <v>192</v>
      </c>
      <c r="H98" t="s">
        <v>4425</v>
      </c>
      <c r="I98" t="s">
        <v>14</v>
      </c>
      <c r="J98" s="22">
        <v>36035</v>
      </c>
      <c r="K98" t="s">
        <v>197</v>
      </c>
    </row>
    <row r="99" spans="1:11" x14ac:dyDescent="0.3">
      <c r="A99">
        <v>2051</v>
      </c>
      <c r="B99" t="s">
        <v>4432</v>
      </c>
      <c r="C99" t="s">
        <v>184</v>
      </c>
      <c r="D99" t="s">
        <v>174</v>
      </c>
      <c r="E99" t="s">
        <v>200</v>
      </c>
      <c r="F99" t="s">
        <v>191</v>
      </c>
      <c r="G99" t="s">
        <v>192</v>
      </c>
      <c r="H99" t="s">
        <v>4425</v>
      </c>
      <c r="I99" t="s">
        <v>14</v>
      </c>
      <c r="J99" s="22">
        <v>4795</v>
      </c>
      <c r="K99" t="s">
        <v>199</v>
      </c>
    </row>
    <row r="100" spans="1:11" x14ac:dyDescent="0.3">
      <c r="A100">
        <v>2051</v>
      </c>
      <c r="B100" t="s">
        <v>4432</v>
      </c>
      <c r="C100" t="s">
        <v>184</v>
      </c>
      <c r="D100" t="s">
        <v>174</v>
      </c>
      <c r="E100" t="s">
        <v>202</v>
      </c>
      <c r="F100" t="s">
        <v>191</v>
      </c>
      <c r="G100" t="s">
        <v>192</v>
      </c>
      <c r="H100" t="s">
        <v>4425</v>
      </c>
      <c r="I100" t="s">
        <v>14</v>
      </c>
      <c r="J100" s="22">
        <v>292083</v>
      </c>
      <c r="K100" t="s">
        <v>201</v>
      </c>
    </row>
    <row r="101" spans="1:11" x14ac:dyDescent="0.3">
      <c r="A101">
        <v>2051</v>
      </c>
      <c r="B101" t="s">
        <v>4432</v>
      </c>
      <c r="C101" t="s">
        <v>184</v>
      </c>
      <c r="D101" t="s">
        <v>174</v>
      </c>
      <c r="E101" t="s">
        <v>204</v>
      </c>
      <c r="F101" t="s">
        <v>191</v>
      </c>
      <c r="G101" t="s">
        <v>192</v>
      </c>
      <c r="H101" t="s">
        <v>4425</v>
      </c>
      <c r="I101" t="s">
        <v>14</v>
      </c>
      <c r="J101" s="22">
        <v>35432</v>
      </c>
      <c r="K101" t="s">
        <v>203</v>
      </c>
    </row>
    <row r="102" spans="1:11" x14ac:dyDescent="0.3">
      <c r="A102">
        <v>2051</v>
      </c>
      <c r="B102" t="s">
        <v>4432</v>
      </c>
      <c r="C102" t="s">
        <v>184</v>
      </c>
      <c r="D102" t="s">
        <v>174</v>
      </c>
      <c r="E102" t="s">
        <v>206</v>
      </c>
      <c r="F102" t="s">
        <v>191</v>
      </c>
      <c r="G102" t="s">
        <v>192</v>
      </c>
      <c r="H102" t="s">
        <v>4425</v>
      </c>
      <c r="I102" t="s">
        <v>14</v>
      </c>
      <c r="J102" s="22">
        <v>35432</v>
      </c>
      <c r="K102" t="s">
        <v>205</v>
      </c>
    </row>
    <row r="103" spans="1:11" x14ac:dyDescent="0.3">
      <c r="A103">
        <v>2051</v>
      </c>
      <c r="B103" t="s">
        <v>4432</v>
      </c>
      <c r="C103" t="s">
        <v>184</v>
      </c>
      <c r="D103" t="s">
        <v>174</v>
      </c>
      <c r="E103" t="s">
        <v>208</v>
      </c>
      <c r="F103" t="s">
        <v>187</v>
      </c>
      <c r="G103" t="s">
        <v>188</v>
      </c>
      <c r="H103" t="s">
        <v>4425</v>
      </c>
      <c r="I103" t="s">
        <v>14</v>
      </c>
      <c r="J103" s="22">
        <v>110346</v>
      </c>
      <c r="K103" t="s">
        <v>207</v>
      </c>
    </row>
    <row r="104" spans="1:11" x14ac:dyDescent="0.3">
      <c r="A104">
        <v>2051</v>
      </c>
      <c r="B104" t="s">
        <v>4432</v>
      </c>
      <c r="C104" t="s">
        <v>184</v>
      </c>
      <c r="D104" t="s">
        <v>174</v>
      </c>
      <c r="E104" t="s">
        <v>210</v>
      </c>
      <c r="F104" t="s">
        <v>187</v>
      </c>
      <c r="G104" t="s">
        <v>188</v>
      </c>
      <c r="H104" t="s">
        <v>4425</v>
      </c>
      <c r="I104" t="s">
        <v>14</v>
      </c>
      <c r="J104" s="22">
        <v>69875</v>
      </c>
      <c r="K104" t="s">
        <v>209</v>
      </c>
    </row>
    <row r="105" spans="1:11" x14ac:dyDescent="0.3">
      <c r="A105">
        <v>2051</v>
      </c>
      <c r="B105" t="s">
        <v>4432</v>
      </c>
      <c r="C105" t="s">
        <v>184</v>
      </c>
      <c r="D105" t="s">
        <v>174</v>
      </c>
      <c r="E105" t="s">
        <v>212</v>
      </c>
      <c r="F105" t="s">
        <v>191</v>
      </c>
      <c r="G105" t="s">
        <v>192</v>
      </c>
      <c r="H105" t="s">
        <v>4425</v>
      </c>
      <c r="I105" t="s">
        <v>14</v>
      </c>
      <c r="J105" s="22">
        <v>1640</v>
      </c>
      <c r="K105" t="s">
        <v>211</v>
      </c>
    </row>
    <row r="106" spans="1:11" x14ac:dyDescent="0.3">
      <c r="A106">
        <v>2051</v>
      </c>
      <c r="B106" t="s">
        <v>4432</v>
      </c>
      <c r="C106" t="s">
        <v>184</v>
      </c>
      <c r="D106" t="s">
        <v>174</v>
      </c>
      <c r="E106" t="s">
        <v>214</v>
      </c>
      <c r="F106" t="s">
        <v>191</v>
      </c>
      <c r="G106" t="s">
        <v>192</v>
      </c>
      <c r="H106" t="s">
        <v>4425</v>
      </c>
      <c r="I106" t="s">
        <v>14</v>
      </c>
      <c r="J106" s="22">
        <v>38402</v>
      </c>
      <c r="K106" t="s">
        <v>213</v>
      </c>
    </row>
    <row r="107" spans="1:11" x14ac:dyDescent="0.3">
      <c r="A107">
        <v>2051</v>
      </c>
      <c r="B107" t="s">
        <v>4432</v>
      </c>
      <c r="C107" t="s">
        <v>184</v>
      </c>
      <c r="D107" t="s">
        <v>174</v>
      </c>
      <c r="E107" t="s">
        <v>216</v>
      </c>
      <c r="F107" t="s">
        <v>191</v>
      </c>
      <c r="G107" t="s">
        <v>192</v>
      </c>
      <c r="H107" t="s">
        <v>4425</v>
      </c>
      <c r="I107" t="s">
        <v>14</v>
      </c>
      <c r="J107" s="22">
        <v>41162</v>
      </c>
      <c r="K107" t="s">
        <v>215</v>
      </c>
    </row>
    <row r="108" spans="1:11" x14ac:dyDescent="0.3">
      <c r="A108">
        <v>2051</v>
      </c>
      <c r="B108" t="s">
        <v>4432</v>
      </c>
      <c r="C108" t="s">
        <v>173</v>
      </c>
      <c r="D108" t="s">
        <v>174</v>
      </c>
      <c r="E108" t="s">
        <v>218</v>
      </c>
      <c r="F108" t="s">
        <v>219</v>
      </c>
      <c r="G108" t="s">
        <v>220</v>
      </c>
      <c r="H108" t="s">
        <v>4433</v>
      </c>
      <c r="I108" t="s">
        <v>14</v>
      </c>
      <c r="J108" s="22">
        <v>1892777</v>
      </c>
      <c r="K108" t="s">
        <v>217</v>
      </c>
    </row>
    <row r="109" spans="1:11" x14ac:dyDescent="0.3">
      <c r="A109">
        <v>2051</v>
      </c>
      <c r="B109" t="s">
        <v>4432</v>
      </c>
      <c r="C109" t="s">
        <v>173</v>
      </c>
      <c r="D109" t="s">
        <v>174</v>
      </c>
      <c r="E109" t="s">
        <v>222</v>
      </c>
      <c r="F109" t="s">
        <v>219</v>
      </c>
      <c r="G109" t="s">
        <v>220</v>
      </c>
      <c r="H109" t="s">
        <v>4433</v>
      </c>
      <c r="I109" t="s">
        <v>14</v>
      </c>
      <c r="J109" s="22">
        <v>763328</v>
      </c>
      <c r="K109" t="s">
        <v>221</v>
      </c>
    </row>
    <row r="110" spans="1:11" x14ac:dyDescent="0.3">
      <c r="A110">
        <v>2051</v>
      </c>
      <c r="B110" t="s">
        <v>4432</v>
      </c>
      <c r="C110" t="s">
        <v>173</v>
      </c>
      <c r="D110" t="s">
        <v>174</v>
      </c>
      <c r="E110" t="s">
        <v>224</v>
      </c>
      <c r="F110" t="s">
        <v>219</v>
      </c>
      <c r="G110" t="s">
        <v>220</v>
      </c>
      <c r="H110" t="s">
        <v>4433</v>
      </c>
      <c r="I110" t="s">
        <v>14</v>
      </c>
      <c r="J110" s="22">
        <v>732608</v>
      </c>
      <c r="K110" t="s">
        <v>223</v>
      </c>
    </row>
    <row r="111" spans="1:11" x14ac:dyDescent="0.3">
      <c r="A111">
        <v>2051</v>
      </c>
      <c r="B111" t="s">
        <v>4432</v>
      </c>
      <c r="C111" t="s">
        <v>173</v>
      </c>
      <c r="D111" t="s">
        <v>174</v>
      </c>
      <c r="E111" t="s">
        <v>226</v>
      </c>
      <c r="F111" t="s">
        <v>227</v>
      </c>
      <c r="G111" t="s">
        <v>220</v>
      </c>
      <c r="H111" t="s">
        <v>4433</v>
      </c>
      <c r="I111" t="s">
        <v>14</v>
      </c>
      <c r="J111" s="22">
        <v>178563</v>
      </c>
      <c r="K111" t="s">
        <v>225</v>
      </c>
    </row>
    <row r="112" spans="1:11" x14ac:dyDescent="0.3">
      <c r="A112">
        <v>2051</v>
      </c>
      <c r="B112" t="s">
        <v>4432</v>
      </c>
      <c r="C112" t="s">
        <v>173</v>
      </c>
      <c r="D112" t="s">
        <v>174</v>
      </c>
      <c r="E112" t="s">
        <v>229</v>
      </c>
      <c r="F112" t="s">
        <v>219</v>
      </c>
      <c r="G112" t="s">
        <v>220</v>
      </c>
      <c r="H112" t="s">
        <v>4433</v>
      </c>
      <c r="I112" t="s">
        <v>14</v>
      </c>
      <c r="J112" s="22">
        <v>39399</v>
      </c>
      <c r="K112" t="s">
        <v>228</v>
      </c>
    </row>
    <row r="113" spans="1:11" x14ac:dyDescent="0.3">
      <c r="A113">
        <v>2051</v>
      </c>
      <c r="B113" t="s">
        <v>4432</v>
      </c>
      <c r="C113" t="s">
        <v>173</v>
      </c>
      <c r="D113" t="s">
        <v>174</v>
      </c>
      <c r="E113" t="s">
        <v>231</v>
      </c>
      <c r="F113" t="s">
        <v>219</v>
      </c>
      <c r="G113" t="s">
        <v>220</v>
      </c>
      <c r="H113" t="s">
        <v>4433</v>
      </c>
      <c r="I113" t="s">
        <v>14</v>
      </c>
      <c r="J113" s="22">
        <v>40859</v>
      </c>
      <c r="K113" t="s">
        <v>230</v>
      </c>
    </row>
    <row r="114" spans="1:11" x14ac:dyDescent="0.3">
      <c r="A114">
        <v>2051</v>
      </c>
      <c r="B114" t="s">
        <v>4432</v>
      </c>
      <c r="C114" t="s">
        <v>173</v>
      </c>
      <c r="D114" t="s">
        <v>174</v>
      </c>
      <c r="E114" t="s">
        <v>233</v>
      </c>
      <c r="F114" t="s">
        <v>219</v>
      </c>
      <c r="G114" t="s">
        <v>220</v>
      </c>
      <c r="H114" t="s">
        <v>4433</v>
      </c>
      <c r="I114" t="s">
        <v>14</v>
      </c>
      <c r="J114" s="22">
        <v>96963</v>
      </c>
      <c r="K114" t="s">
        <v>232</v>
      </c>
    </row>
    <row r="115" spans="1:11" x14ac:dyDescent="0.3">
      <c r="A115">
        <v>2051</v>
      </c>
      <c r="B115" t="s">
        <v>4432</v>
      </c>
      <c r="C115" t="s">
        <v>173</v>
      </c>
      <c r="D115" t="s">
        <v>174</v>
      </c>
      <c r="E115" t="s">
        <v>235</v>
      </c>
      <c r="F115" t="s">
        <v>219</v>
      </c>
      <c r="G115" t="s">
        <v>220</v>
      </c>
      <c r="H115" t="s">
        <v>4433</v>
      </c>
      <c r="I115" t="s">
        <v>14</v>
      </c>
      <c r="J115" s="22">
        <v>91082</v>
      </c>
      <c r="K115" t="s">
        <v>234</v>
      </c>
    </row>
    <row r="116" spans="1:11" x14ac:dyDescent="0.3">
      <c r="A116">
        <v>2051</v>
      </c>
      <c r="B116" t="s">
        <v>4432</v>
      </c>
      <c r="C116" t="s">
        <v>173</v>
      </c>
      <c r="D116" t="s">
        <v>174</v>
      </c>
      <c r="E116" t="s">
        <v>237</v>
      </c>
      <c r="F116" t="s">
        <v>219</v>
      </c>
      <c r="G116" t="s">
        <v>220</v>
      </c>
      <c r="H116" t="s">
        <v>4433</v>
      </c>
      <c r="I116" t="s">
        <v>14</v>
      </c>
      <c r="J116" s="22">
        <v>33958</v>
      </c>
      <c r="K116" t="s">
        <v>236</v>
      </c>
    </row>
    <row r="117" spans="1:11" x14ac:dyDescent="0.3">
      <c r="A117">
        <v>2051</v>
      </c>
      <c r="B117" t="s">
        <v>4432</v>
      </c>
      <c r="C117" t="s">
        <v>173</v>
      </c>
      <c r="D117" t="s">
        <v>174</v>
      </c>
      <c r="E117" t="s">
        <v>239</v>
      </c>
      <c r="F117" t="s">
        <v>219</v>
      </c>
      <c r="G117" t="s">
        <v>220</v>
      </c>
      <c r="H117" t="s">
        <v>4433</v>
      </c>
      <c r="I117" t="s">
        <v>14</v>
      </c>
      <c r="J117" s="22">
        <v>11293416</v>
      </c>
      <c r="K117" t="s">
        <v>238</v>
      </c>
    </row>
    <row r="118" spans="1:11" x14ac:dyDescent="0.3">
      <c r="A118">
        <v>2051</v>
      </c>
      <c r="B118" t="s">
        <v>4432</v>
      </c>
      <c r="C118" t="s">
        <v>173</v>
      </c>
      <c r="D118" t="s">
        <v>174</v>
      </c>
      <c r="E118" t="s">
        <v>241</v>
      </c>
      <c r="F118" t="s">
        <v>219</v>
      </c>
      <c r="G118" t="s">
        <v>220</v>
      </c>
      <c r="H118" t="s">
        <v>4433</v>
      </c>
      <c r="I118" t="s">
        <v>14</v>
      </c>
      <c r="J118" s="22">
        <v>6860459</v>
      </c>
      <c r="K118" t="s">
        <v>240</v>
      </c>
    </row>
    <row r="119" spans="1:11" x14ac:dyDescent="0.3">
      <c r="A119">
        <v>2051</v>
      </c>
      <c r="B119" t="s">
        <v>4432</v>
      </c>
      <c r="C119" t="s">
        <v>173</v>
      </c>
      <c r="D119" t="s">
        <v>174</v>
      </c>
      <c r="E119" t="s">
        <v>243</v>
      </c>
      <c r="F119" t="s">
        <v>219</v>
      </c>
      <c r="G119" t="s">
        <v>220</v>
      </c>
      <c r="H119" t="s">
        <v>4433</v>
      </c>
      <c r="I119" t="s">
        <v>14</v>
      </c>
      <c r="J119" s="22">
        <v>3856113</v>
      </c>
      <c r="K119" t="s">
        <v>242</v>
      </c>
    </row>
    <row r="120" spans="1:11" x14ac:dyDescent="0.3">
      <c r="A120">
        <v>2051</v>
      </c>
      <c r="B120" t="s">
        <v>4432</v>
      </c>
      <c r="C120" t="s">
        <v>173</v>
      </c>
      <c r="D120" t="s">
        <v>244</v>
      </c>
      <c r="E120" t="s">
        <v>246</v>
      </c>
      <c r="F120" t="s">
        <v>247</v>
      </c>
      <c r="G120" t="s">
        <v>248</v>
      </c>
      <c r="H120" t="s">
        <v>4421</v>
      </c>
      <c r="I120" t="s">
        <v>14</v>
      </c>
      <c r="J120" s="22">
        <v>409372</v>
      </c>
      <c r="K120" t="s">
        <v>245</v>
      </c>
    </row>
    <row r="121" spans="1:11" x14ac:dyDescent="0.3">
      <c r="A121">
        <v>2051</v>
      </c>
      <c r="B121" t="s">
        <v>4432</v>
      </c>
      <c r="C121" t="s">
        <v>173</v>
      </c>
      <c r="D121" t="s">
        <v>244</v>
      </c>
      <c r="E121" t="s">
        <v>250</v>
      </c>
      <c r="F121" t="s">
        <v>247</v>
      </c>
      <c r="G121" t="s">
        <v>248</v>
      </c>
      <c r="H121" t="s">
        <v>4421</v>
      </c>
      <c r="I121" t="s">
        <v>14</v>
      </c>
      <c r="J121" s="22">
        <v>27610</v>
      </c>
      <c r="K121" t="s">
        <v>249</v>
      </c>
    </row>
    <row r="122" spans="1:11" x14ac:dyDescent="0.3">
      <c r="A122">
        <v>2051</v>
      </c>
      <c r="B122" t="s">
        <v>4432</v>
      </c>
      <c r="C122" t="s">
        <v>173</v>
      </c>
      <c r="D122" t="s">
        <v>244</v>
      </c>
      <c r="E122" t="s">
        <v>252</v>
      </c>
      <c r="F122" t="s">
        <v>247</v>
      </c>
      <c r="G122" t="s">
        <v>248</v>
      </c>
      <c r="H122" t="s">
        <v>4421</v>
      </c>
      <c r="I122" t="s">
        <v>14</v>
      </c>
      <c r="J122" s="22">
        <v>90490</v>
      </c>
      <c r="K122" t="s">
        <v>251</v>
      </c>
    </row>
    <row r="123" spans="1:11" x14ac:dyDescent="0.3">
      <c r="A123">
        <v>2051</v>
      </c>
      <c r="B123" t="s">
        <v>4432</v>
      </c>
      <c r="C123" t="s">
        <v>173</v>
      </c>
      <c r="D123" t="s">
        <v>244</v>
      </c>
      <c r="E123" t="s">
        <v>248</v>
      </c>
      <c r="F123" t="s">
        <v>254</v>
      </c>
      <c r="G123" t="s">
        <v>248</v>
      </c>
      <c r="H123" t="s">
        <v>4421</v>
      </c>
      <c r="I123" t="s">
        <v>14</v>
      </c>
      <c r="J123" s="22">
        <v>6082837</v>
      </c>
      <c r="K123" t="s">
        <v>253</v>
      </c>
    </row>
    <row r="124" spans="1:11" x14ac:dyDescent="0.3">
      <c r="A124">
        <v>2051</v>
      </c>
      <c r="B124" t="s">
        <v>4432</v>
      </c>
      <c r="C124" t="s">
        <v>173</v>
      </c>
      <c r="D124" t="s">
        <v>174</v>
      </c>
      <c r="E124" t="s">
        <v>256</v>
      </c>
      <c r="F124" t="s">
        <v>257</v>
      </c>
      <c r="G124" t="s">
        <v>256</v>
      </c>
      <c r="H124" t="s">
        <v>4434</v>
      </c>
      <c r="I124" t="s">
        <v>14</v>
      </c>
      <c r="J124" s="22">
        <v>2194940</v>
      </c>
      <c r="K124" t="s">
        <v>255</v>
      </c>
    </row>
    <row r="125" spans="1:11" x14ac:dyDescent="0.3">
      <c r="A125">
        <v>2051</v>
      </c>
      <c r="B125" t="s">
        <v>4432</v>
      </c>
      <c r="C125" t="s">
        <v>184</v>
      </c>
      <c r="D125" t="s">
        <v>174</v>
      </c>
      <c r="E125" t="s">
        <v>259</v>
      </c>
      <c r="F125" t="s">
        <v>260</v>
      </c>
      <c r="G125" t="s">
        <v>261</v>
      </c>
      <c r="H125" t="s">
        <v>4435</v>
      </c>
      <c r="I125" t="s">
        <v>14</v>
      </c>
      <c r="J125" s="22">
        <v>40947</v>
      </c>
      <c r="K125" t="s">
        <v>258</v>
      </c>
    </row>
    <row r="126" spans="1:11" x14ac:dyDescent="0.3">
      <c r="A126">
        <v>2051</v>
      </c>
      <c r="B126" t="s">
        <v>4432</v>
      </c>
      <c r="C126" t="s">
        <v>184</v>
      </c>
      <c r="D126" t="s">
        <v>174</v>
      </c>
      <c r="E126" t="s">
        <v>263</v>
      </c>
      <c r="F126" t="s">
        <v>264</v>
      </c>
      <c r="G126" t="s">
        <v>265</v>
      </c>
      <c r="H126" t="s">
        <v>4423</v>
      </c>
      <c r="I126" t="s">
        <v>14</v>
      </c>
      <c r="J126" s="22">
        <v>124993</v>
      </c>
      <c r="K126" t="s">
        <v>262</v>
      </c>
    </row>
    <row r="127" spans="1:11" x14ac:dyDescent="0.3">
      <c r="A127">
        <v>2051</v>
      </c>
      <c r="B127" t="s">
        <v>4432</v>
      </c>
      <c r="C127" t="s">
        <v>184</v>
      </c>
      <c r="D127" t="s">
        <v>174</v>
      </c>
      <c r="E127" t="s">
        <v>267</v>
      </c>
      <c r="F127" t="s">
        <v>264</v>
      </c>
      <c r="G127" t="s">
        <v>265</v>
      </c>
      <c r="H127" t="s">
        <v>4423</v>
      </c>
      <c r="I127" t="s">
        <v>14</v>
      </c>
      <c r="J127" s="22">
        <v>130527</v>
      </c>
      <c r="K127" t="s">
        <v>266</v>
      </c>
    </row>
    <row r="128" spans="1:11" x14ac:dyDescent="0.3">
      <c r="A128">
        <v>2051</v>
      </c>
      <c r="B128" t="s">
        <v>4432</v>
      </c>
      <c r="C128" t="s">
        <v>184</v>
      </c>
      <c r="D128" t="s">
        <v>174</v>
      </c>
      <c r="E128" t="s">
        <v>269</v>
      </c>
      <c r="F128" t="s">
        <v>264</v>
      </c>
      <c r="G128" t="s">
        <v>265</v>
      </c>
      <c r="H128" t="s">
        <v>4423</v>
      </c>
      <c r="I128" t="s">
        <v>14</v>
      </c>
      <c r="J128" s="22">
        <v>134758</v>
      </c>
      <c r="K128" t="s">
        <v>268</v>
      </c>
    </row>
    <row r="129" spans="1:13" x14ac:dyDescent="0.3">
      <c r="A129">
        <v>2051</v>
      </c>
      <c r="B129" t="s">
        <v>4432</v>
      </c>
      <c r="C129" t="s">
        <v>184</v>
      </c>
      <c r="D129" t="s">
        <v>174</v>
      </c>
      <c r="E129" t="s">
        <v>271</v>
      </c>
      <c r="F129" t="s">
        <v>264</v>
      </c>
      <c r="G129" t="s">
        <v>265</v>
      </c>
      <c r="H129" t="s">
        <v>4423</v>
      </c>
      <c r="I129" t="s">
        <v>14</v>
      </c>
      <c r="J129" s="22">
        <v>52298</v>
      </c>
      <c r="K129" t="s">
        <v>270</v>
      </c>
    </row>
    <row r="130" spans="1:13" x14ac:dyDescent="0.3">
      <c r="A130">
        <v>2051</v>
      </c>
      <c r="B130" t="s">
        <v>4432</v>
      </c>
      <c r="C130" t="s">
        <v>184</v>
      </c>
      <c r="D130" t="s">
        <v>174</v>
      </c>
      <c r="E130" t="s">
        <v>35</v>
      </c>
      <c r="F130" t="s">
        <v>264</v>
      </c>
      <c r="G130" t="s">
        <v>265</v>
      </c>
      <c r="H130" t="s">
        <v>4423</v>
      </c>
      <c r="I130" t="s">
        <v>14</v>
      </c>
      <c r="J130" s="22">
        <v>19476</v>
      </c>
      <c r="K130" t="s">
        <v>272</v>
      </c>
    </row>
    <row r="131" spans="1:13" x14ac:dyDescent="0.3">
      <c r="A131">
        <v>2051</v>
      </c>
      <c r="B131" t="s">
        <v>4432</v>
      </c>
      <c r="C131" t="s">
        <v>184</v>
      </c>
      <c r="D131" t="s">
        <v>174</v>
      </c>
      <c r="E131" t="s">
        <v>274</v>
      </c>
      <c r="F131" t="s">
        <v>264</v>
      </c>
      <c r="G131" t="s">
        <v>265</v>
      </c>
      <c r="H131" t="s">
        <v>4423</v>
      </c>
      <c r="I131" t="s">
        <v>14</v>
      </c>
      <c r="J131" s="22">
        <v>39061</v>
      </c>
      <c r="K131" t="s">
        <v>273</v>
      </c>
    </row>
    <row r="132" spans="1:13" x14ac:dyDescent="0.3">
      <c r="A132">
        <v>2051</v>
      </c>
      <c r="B132" t="s">
        <v>4432</v>
      </c>
      <c r="C132" t="s">
        <v>184</v>
      </c>
      <c r="D132" t="s">
        <v>174</v>
      </c>
      <c r="E132" t="s">
        <v>276</v>
      </c>
      <c r="F132" t="s">
        <v>264</v>
      </c>
      <c r="G132" t="s">
        <v>265</v>
      </c>
      <c r="H132" t="s">
        <v>4423</v>
      </c>
      <c r="I132" t="s">
        <v>14</v>
      </c>
      <c r="J132" s="22">
        <v>187272</v>
      </c>
      <c r="K132" t="s">
        <v>275</v>
      </c>
    </row>
    <row r="133" spans="1:13" x14ac:dyDescent="0.3">
      <c r="A133">
        <v>2051</v>
      </c>
      <c r="B133" t="s">
        <v>4432</v>
      </c>
      <c r="C133" t="s">
        <v>184</v>
      </c>
      <c r="D133" t="s">
        <v>174</v>
      </c>
      <c r="E133" t="s">
        <v>277</v>
      </c>
      <c r="F133" t="s">
        <v>264</v>
      </c>
      <c r="G133" t="s">
        <v>265</v>
      </c>
      <c r="H133" t="s">
        <v>4423</v>
      </c>
      <c r="I133" t="s">
        <v>14</v>
      </c>
      <c r="J133" s="22">
        <v>562031</v>
      </c>
      <c r="K133" t="s">
        <v>42</v>
      </c>
    </row>
    <row r="134" spans="1:13" x14ac:dyDescent="0.3">
      <c r="A134">
        <v>2051</v>
      </c>
      <c r="B134" t="s">
        <v>4432</v>
      </c>
      <c r="C134" t="s">
        <v>184</v>
      </c>
      <c r="D134" t="s">
        <v>174</v>
      </c>
      <c r="E134" t="s">
        <v>278</v>
      </c>
      <c r="F134" t="s">
        <v>279</v>
      </c>
      <c r="G134" t="s">
        <v>278</v>
      </c>
      <c r="H134" t="s">
        <v>2290</v>
      </c>
      <c r="I134" t="s">
        <v>14</v>
      </c>
      <c r="J134" s="22">
        <v>3846000</v>
      </c>
      <c r="K134" t="s">
        <v>42</v>
      </c>
    </row>
    <row r="135" spans="1:13" x14ac:dyDescent="0.3">
      <c r="A135">
        <v>2051</v>
      </c>
      <c r="B135" t="s">
        <v>4432</v>
      </c>
      <c r="C135" t="s">
        <v>184</v>
      </c>
      <c r="D135" t="s">
        <v>174</v>
      </c>
      <c r="E135" t="s">
        <v>281</v>
      </c>
      <c r="F135" t="s">
        <v>279</v>
      </c>
      <c r="G135" t="s">
        <v>278</v>
      </c>
      <c r="H135" t="s">
        <v>2290</v>
      </c>
      <c r="I135" t="s">
        <v>14</v>
      </c>
      <c r="J135" s="22">
        <v>150165</v>
      </c>
      <c r="K135" t="s">
        <v>280</v>
      </c>
    </row>
    <row r="136" spans="1:13" x14ac:dyDescent="0.3">
      <c r="A136">
        <v>12060</v>
      </c>
      <c r="B136" t="s">
        <v>4436</v>
      </c>
      <c r="E136" t="s">
        <v>283</v>
      </c>
      <c r="F136" t="s">
        <v>284</v>
      </c>
      <c r="G136" t="s">
        <v>283</v>
      </c>
      <c r="H136" t="s">
        <v>4428</v>
      </c>
      <c r="I136" t="s">
        <v>14</v>
      </c>
      <c r="J136" s="22">
        <v>2271301</v>
      </c>
      <c r="K136" t="s">
        <v>282</v>
      </c>
    </row>
    <row r="137" spans="1:13" x14ac:dyDescent="0.3">
      <c r="A137">
        <v>12060</v>
      </c>
      <c r="B137" t="s">
        <v>4436</v>
      </c>
      <c r="E137" t="s">
        <v>286</v>
      </c>
      <c r="F137" t="s">
        <v>287</v>
      </c>
      <c r="G137" t="s">
        <v>288</v>
      </c>
      <c r="H137" t="s">
        <v>4428</v>
      </c>
      <c r="I137" t="s">
        <v>14</v>
      </c>
      <c r="J137" s="22">
        <v>25333401</v>
      </c>
      <c r="K137" t="s">
        <v>285</v>
      </c>
    </row>
    <row r="138" spans="1:13" x14ac:dyDescent="0.3">
      <c r="A138">
        <v>12060</v>
      </c>
      <c r="B138" t="s">
        <v>4436</v>
      </c>
      <c r="E138" t="s">
        <v>289</v>
      </c>
      <c r="F138" t="s">
        <v>287</v>
      </c>
      <c r="G138" t="s">
        <v>288</v>
      </c>
      <c r="H138" t="s">
        <v>4428</v>
      </c>
      <c r="I138" t="s">
        <v>14</v>
      </c>
      <c r="J138" s="22">
        <v>143438</v>
      </c>
      <c r="K138" t="s">
        <v>42</v>
      </c>
    </row>
    <row r="139" spans="1:13" x14ac:dyDescent="0.3">
      <c r="A139">
        <v>12060</v>
      </c>
      <c r="B139" t="s">
        <v>4436</v>
      </c>
      <c r="E139" t="s">
        <v>291</v>
      </c>
      <c r="F139" t="s">
        <v>292</v>
      </c>
      <c r="G139" t="s">
        <v>293</v>
      </c>
      <c r="H139" t="s">
        <v>4425</v>
      </c>
      <c r="I139" t="s">
        <v>14</v>
      </c>
      <c r="J139" s="22">
        <v>781775</v>
      </c>
      <c r="K139" t="s">
        <v>290</v>
      </c>
    </row>
    <row r="140" spans="1:13" x14ac:dyDescent="0.3">
      <c r="A140">
        <v>12060</v>
      </c>
      <c r="B140" t="s">
        <v>4436</v>
      </c>
      <c r="E140" t="s">
        <v>295</v>
      </c>
      <c r="F140" t="s">
        <v>296</v>
      </c>
      <c r="G140" t="s">
        <v>297</v>
      </c>
      <c r="H140" t="s">
        <v>4425</v>
      </c>
      <c r="I140" t="s">
        <v>14</v>
      </c>
      <c r="J140" s="22">
        <v>144938</v>
      </c>
      <c r="K140" t="s">
        <v>294</v>
      </c>
    </row>
    <row r="141" spans="1:13" x14ac:dyDescent="0.3">
      <c r="A141">
        <v>12060</v>
      </c>
      <c r="B141" t="s">
        <v>4436</v>
      </c>
      <c r="E141" t="s">
        <v>299</v>
      </c>
      <c r="F141" t="s">
        <v>292</v>
      </c>
      <c r="G141" t="s">
        <v>293</v>
      </c>
      <c r="H141" t="s">
        <v>4425</v>
      </c>
      <c r="I141" t="s">
        <v>14</v>
      </c>
      <c r="J141" s="22">
        <v>1208294</v>
      </c>
      <c r="K141" t="s">
        <v>298</v>
      </c>
    </row>
    <row r="142" spans="1:13" x14ac:dyDescent="0.3">
      <c r="A142">
        <v>12060</v>
      </c>
      <c r="B142" t="s">
        <v>4436</v>
      </c>
      <c r="E142" t="s">
        <v>301</v>
      </c>
      <c r="F142" t="s">
        <v>292</v>
      </c>
      <c r="G142" t="s">
        <v>293</v>
      </c>
      <c r="H142" t="s">
        <v>4425</v>
      </c>
      <c r="I142" t="s">
        <v>14</v>
      </c>
      <c r="J142" s="22">
        <v>1626905</v>
      </c>
      <c r="K142" t="s">
        <v>300</v>
      </c>
    </row>
    <row r="143" spans="1:13" x14ac:dyDescent="0.3">
      <c r="A143">
        <v>12060</v>
      </c>
      <c r="B143" t="s">
        <v>4436</v>
      </c>
      <c r="E143" t="s">
        <v>303</v>
      </c>
      <c r="F143" t="s">
        <v>304</v>
      </c>
      <c r="G143" t="s">
        <v>293</v>
      </c>
      <c r="H143" t="s">
        <v>4425</v>
      </c>
      <c r="I143" t="s">
        <v>14</v>
      </c>
      <c r="J143" s="22">
        <v>4596</v>
      </c>
      <c r="K143" t="s">
        <v>302</v>
      </c>
    </row>
    <row r="144" spans="1:13" x14ac:dyDescent="0.3">
      <c r="A144">
        <v>12060</v>
      </c>
      <c r="B144" t="s">
        <v>4436</v>
      </c>
      <c r="E144" t="s">
        <v>306</v>
      </c>
      <c r="F144" t="s">
        <v>292</v>
      </c>
      <c r="G144" t="s">
        <v>293</v>
      </c>
      <c r="H144" t="s">
        <v>4425</v>
      </c>
      <c r="I144" t="s">
        <v>14</v>
      </c>
      <c r="J144" s="22">
        <v>68155</v>
      </c>
      <c r="K144" t="s">
        <v>305</v>
      </c>
      <c r="M144" t="s">
        <v>4630</v>
      </c>
    </row>
    <row r="145" spans="1:11" x14ac:dyDescent="0.3">
      <c r="A145">
        <v>12060</v>
      </c>
      <c r="B145" t="s">
        <v>4436</v>
      </c>
      <c r="E145" t="s">
        <v>308</v>
      </c>
      <c r="F145" t="s">
        <v>292</v>
      </c>
      <c r="G145" t="s">
        <v>293</v>
      </c>
      <c r="H145" t="s">
        <v>4425</v>
      </c>
      <c r="I145" t="s">
        <v>14</v>
      </c>
      <c r="J145" s="22">
        <v>77339</v>
      </c>
      <c r="K145" t="s">
        <v>307</v>
      </c>
    </row>
    <row r="146" spans="1:11" x14ac:dyDescent="0.3">
      <c r="A146">
        <v>12060</v>
      </c>
      <c r="B146" t="s">
        <v>4436</v>
      </c>
      <c r="E146" t="s">
        <v>310</v>
      </c>
      <c r="F146" t="s">
        <v>292</v>
      </c>
      <c r="G146" t="s">
        <v>293</v>
      </c>
      <c r="H146" t="s">
        <v>4425</v>
      </c>
      <c r="I146" t="s">
        <v>14</v>
      </c>
      <c r="J146" s="22">
        <v>646577</v>
      </c>
      <c r="K146" t="s">
        <v>309</v>
      </c>
    </row>
    <row r="147" spans="1:11" x14ac:dyDescent="0.3">
      <c r="A147">
        <v>12060</v>
      </c>
      <c r="B147" t="s">
        <v>4436</v>
      </c>
      <c r="E147" t="s">
        <v>312</v>
      </c>
      <c r="F147" t="s">
        <v>296</v>
      </c>
      <c r="G147" t="s">
        <v>297</v>
      </c>
      <c r="H147" t="s">
        <v>4425</v>
      </c>
      <c r="I147" t="s">
        <v>14</v>
      </c>
      <c r="J147" s="22">
        <v>1476857</v>
      </c>
      <c r="K147" t="s">
        <v>311</v>
      </c>
    </row>
    <row r="148" spans="1:11" x14ac:dyDescent="0.3">
      <c r="A148">
        <v>12060</v>
      </c>
      <c r="B148" t="s">
        <v>4436</v>
      </c>
      <c r="E148" t="s">
        <v>314</v>
      </c>
      <c r="F148" t="s">
        <v>315</v>
      </c>
      <c r="G148" t="s">
        <v>316</v>
      </c>
      <c r="H148" t="s">
        <v>4425</v>
      </c>
      <c r="I148" t="s">
        <v>14</v>
      </c>
      <c r="J148" s="22">
        <v>614755</v>
      </c>
      <c r="K148" t="s">
        <v>313</v>
      </c>
    </row>
    <row r="149" spans="1:11" x14ac:dyDescent="0.3">
      <c r="A149">
        <v>12060</v>
      </c>
      <c r="B149" t="s">
        <v>4436</v>
      </c>
      <c r="E149" t="s">
        <v>318</v>
      </c>
      <c r="F149" t="s">
        <v>315</v>
      </c>
      <c r="G149" t="s">
        <v>316</v>
      </c>
      <c r="H149" t="s">
        <v>4425</v>
      </c>
      <c r="I149" t="s">
        <v>14</v>
      </c>
      <c r="J149" s="22">
        <v>367889</v>
      </c>
      <c r="K149" t="s">
        <v>317</v>
      </c>
    </row>
    <row r="150" spans="1:11" x14ac:dyDescent="0.3">
      <c r="A150">
        <v>12060</v>
      </c>
      <c r="B150" t="s">
        <v>4436</v>
      </c>
      <c r="E150" t="s">
        <v>320</v>
      </c>
      <c r="F150" t="s">
        <v>321</v>
      </c>
      <c r="G150" t="s">
        <v>316</v>
      </c>
      <c r="H150" t="s">
        <v>4425</v>
      </c>
      <c r="I150" t="s">
        <v>14</v>
      </c>
      <c r="J150" s="22">
        <v>1145034</v>
      </c>
      <c r="K150" t="s">
        <v>319</v>
      </c>
    </row>
    <row r="151" spans="1:11" x14ac:dyDescent="0.3">
      <c r="A151">
        <v>12060</v>
      </c>
      <c r="B151" t="s">
        <v>4436</v>
      </c>
      <c r="E151" t="s">
        <v>323</v>
      </c>
      <c r="F151" t="s">
        <v>324</v>
      </c>
      <c r="G151" t="s">
        <v>325</v>
      </c>
      <c r="H151" t="s">
        <v>4434</v>
      </c>
      <c r="I151" t="s">
        <v>14</v>
      </c>
      <c r="J151" s="22">
        <v>160174</v>
      </c>
      <c r="K151" t="s">
        <v>322</v>
      </c>
    </row>
    <row r="152" spans="1:11" x14ac:dyDescent="0.3">
      <c r="A152">
        <v>12060</v>
      </c>
      <c r="B152" t="s">
        <v>4436</v>
      </c>
      <c r="E152" t="s">
        <v>327</v>
      </c>
      <c r="F152" t="s">
        <v>324</v>
      </c>
      <c r="G152" t="s">
        <v>325</v>
      </c>
      <c r="H152" t="s">
        <v>4434</v>
      </c>
      <c r="I152" t="s">
        <v>14</v>
      </c>
      <c r="J152" s="22">
        <v>1701736</v>
      </c>
      <c r="K152" t="s">
        <v>326</v>
      </c>
    </row>
    <row r="153" spans="1:11" x14ac:dyDescent="0.3">
      <c r="A153">
        <v>5066</v>
      </c>
      <c r="B153" t="s">
        <v>4437</v>
      </c>
      <c r="E153" t="s">
        <v>329</v>
      </c>
      <c r="F153" t="s">
        <v>330</v>
      </c>
      <c r="G153" t="s">
        <v>331</v>
      </c>
      <c r="H153" t="s">
        <v>4425</v>
      </c>
      <c r="I153" t="s">
        <v>14</v>
      </c>
      <c r="J153" s="22">
        <v>133301</v>
      </c>
      <c r="K153" t="s">
        <v>328</v>
      </c>
    </row>
    <row r="154" spans="1:11" x14ac:dyDescent="0.3">
      <c r="A154">
        <v>5066</v>
      </c>
      <c r="B154" t="s">
        <v>4437</v>
      </c>
      <c r="E154" t="s">
        <v>333</v>
      </c>
      <c r="F154" t="s">
        <v>334</v>
      </c>
      <c r="G154" t="s">
        <v>331</v>
      </c>
      <c r="H154" t="s">
        <v>4425</v>
      </c>
      <c r="I154" t="s">
        <v>14</v>
      </c>
      <c r="J154" s="22">
        <v>157601</v>
      </c>
      <c r="K154" t="s">
        <v>332</v>
      </c>
    </row>
    <row r="155" spans="1:11" x14ac:dyDescent="0.3">
      <c r="A155">
        <v>4069</v>
      </c>
      <c r="B155" t="s">
        <v>4438</v>
      </c>
      <c r="E155" t="s">
        <v>336</v>
      </c>
      <c r="F155" t="s">
        <v>337</v>
      </c>
      <c r="G155" t="s">
        <v>338</v>
      </c>
      <c r="H155" t="s">
        <v>4422</v>
      </c>
      <c r="I155" t="s">
        <v>14</v>
      </c>
      <c r="J155" s="22">
        <v>48067</v>
      </c>
      <c r="K155" t="s">
        <v>335</v>
      </c>
    </row>
    <row r="156" spans="1:11" x14ac:dyDescent="0.3">
      <c r="A156">
        <v>4069</v>
      </c>
      <c r="B156" t="s">
        <v>4438</v>
      </c>
      <c r="E156" t="s">
        <v>340</v>
      </c>
      <c r="F156" t="s">
        <v>337</v>
      </c>
      <c r="G156" t="s">
        <v>338</v>
      </c>
      <c r="H156" t="s">
        <v>4422</v>
      </c>
      <c r="I156" t="s">
        <v>14</v>
      </c>
      <c r="J156" s="22">
        <v>22678</v>
      </c>
      <c r="K156" t="s">
        <v>339</v>
      </c>
    </row>
    <row r="157" spans="1:11" x14ac:dyDescent="0.3">
      <c r="A157">
        <v>4069</v>
      </c>
      <c r="B157" t="s">
        <v>4438</v>
      </c>
      <c r="E157" t="s">
        <v>342</v>
      </c>
      <c r="F157" t="s">
        <v>343</v>
      </c>
      <c r="G157" t="s">
        <v>338</v>
      </c>
      <c r="H157" t="s">
        <v>4422</v>
      </c>
      <c r="I157" t="s">
        <v>14</v>
      </c>
      <c r="J157" s="22">
        <v>9284</v>
      </c>
      <c r="K157" t="s">
        <v>341</v>
      </c>
    </row>
    <row r="158" spans="1:11" x14ac:dyDescent="0.3">
      <c r="A158">
        <v>4069</v>
      </c>
      <c r="B158" t="s">
        <v>4438</v>
      </c>
      <c r="E158" t="s">
        <v>4378</v>
      </c>
      <c r="F158" t="s">
        <v>4379</v>
      </c>
      <c r="I158" t="s">
        <v>4043</v>
      </c>
      <c r="J158" s="22">
        <v>244957.9</v>
      </c>
      <c r="K158">
        <v>798</v>
      </c>
    </row>
    <row r="159" spans="1:11" x14ac:dyDescent="0.3">
      <c r="A159">
        <v>9072</v>
      </c>
      <c r="B159" t="s">
        <v>4439</v>
      </c>
      <c r="E159" t="s">
        <v>345</v>
      </c>
      <c r="F159" t="s">
        <v>346</v>
      </c>
      <c r="G159" t="s">
        <v>347</v>
      </c>
      <c r="H159" t="s">
        <v>4428</v>
      </c>
      <c r="I159" t="s">
        <v>14</v>
      </c>
      <c r="J159" s="22">
        <v>514566</v>
      </c>
      <c r="K159" t="s">
        <v>344</v>
      </c>
    </row>
    <row r="160" spans="1:11" x14ac:dyDescent="0.3">
      <c r="A160">
        <v>9072</v>
      </c>
      <c r="B160" t="s">
        <v>4439</v>
      </c>
      <c r="E160" t="s">
        <v>349</v>
      </c>
      <c r="F160" t="s">
        <v>350</v>
      </c>
      <c r="G160" t="s">
        <v>349</v>
      </c>
      <c r="H160" t="s">
        <v>4425</v>
      </c>
      <c r="I160" t="s">
        <v>14</v>
      </c>
      <c r="J160" s="22">
        <v>63935</v>
      </c>
      <c r="K160" t="s">
        <v>348</v>
      </c>
    </row>
    <row r="161" spans="1:11" x14ac:dyDescent="0.3">
      <c r="A161">
        <v>9072</v>
      </c>
      <c r="B161" t="s">
        <v>4439</v>
      </c>
      <c r="E161" t="s">
        <v>352</v>
      </c>
      <c r="F161" t="s">
        <v>353</v>
      </c>
      <c r="G161" t="s">
        <v>354</v>
      </c>
      <c r="H161" t="s">
        <v>4425</v>
      </c>
      <c r="I161" t="s">
        <v>14</v>
      </c>
      <c r="J161" s="22">
        <v>69254</v>
      </c>
      <c r="K161" t="s">
        <v>351</v>
      </c>
    </row>
    <row r="162" spans="1:11" x14ac:dyDescent="0.3">
      <c r="A162">
        <v>9072</v>
      </c>
      <c r="B162" t="s">
        <v>4439</v>
      </c>
      <c r="E162" t="s">
        <v>356</v>
      </c>
      <c r="F162" t="s">
        <v>357</v>
      </c>
      <c r="G162" t="s">
        <v>358</v>
      </c>
      <c r="H162" t="s">
        <v>4425</v>
      </c>
      <c r="I162" t="s">
        <v>14</v>
      </c>
      <c r="J162" s="22">
        <v>394805</v>
      </c>
      <c r="K162" t="s">
        <v>355</v>
      </c>
    </row>
    <row r="163" spans="1:11" x14ac:dyDescent="0.3">
      <c r="A163">
        <v>9072</v>
      </c>
      <c r="B163" t="s">
        <v>4439</v>
      </c>
      <c r="E163" t="s">
        <v>360</v>
      </c>
      <c r="F163" t="s">
        <v>357</v>
      </c>
      <c r="G163" t="s">
        <v>358</v>
      </c>
      <c r="H163" t="s">
        <v>4425</v>
      </c>
      <c r="I163" t="s">
        <v>14</v>
      </c>
      <c r="J163" s="22">
        <v>35490</v>
      </c>
      <c r="K163" t="s">
        <v>359</v>
      </c>
    </row>
    <row r="164" spans="1:11" x14ac:dyDescent="0.3">
      <c r="A164">
        <v>9072</v>
      </c>
      <c r="B164" t="s">
        <v>4439</v>
      </c>
      <c r="E164" t="s">
        <v>362</v>
      </c>
      <c r="F164" t="s">
        <v>357</v>
      </c>
      <c r="G164" t="s">
        <v>358</v>
      </c>
      <c r="H164" t="s">
        <v>4425</v>
      </c>
      <c r="I164" t="s">
        <v>14</v>
      </c>
      <c r="J164" s="22">
        <v>58082</v>
      </c>
      <c r="K164" t="s">
        <v>361</v>
      </c>
    </row>
    <row r="165" spans="1:11" x14ac:dyDescent="0.3">
      <c r="A165">
        <v>9072</v>
      </c>
      <c r="B165" t="s">
        <v>4439</v>
      </c>
      <c r="E165" t="s">
        <v>364</v>
      </c>
      <c r="F165" t="s">
        <v>357</v>
      </c>
      <c r="G165" t="s">
        <v>358</v>
      </c>
      <c r="H165" t="s">
        <v>4425</v>
      </c>
      <c r="I165" t="s">
        <v>14</v>
      </c>
      <c r="J165" s="22">
        <v>53402</v>
      </c>
      <c r="K165" t="s">
        <v>363</v>
      </c>
    </row>
    <row r="166" spans="1:11" x14ac:dyDescent="0.3">
      <c r="A166">
        <v>9072</v>
      </c>
      <c r="B166" t="s">
        <v>4439</v>
      </c>
      <c r="E166" t="s">
        <v>366</v>
      </c>
      <c r="F166" t="s">
        <v>357</v>
      </c>
      <c r="G166" t="s">
        <v>358</v>
      </c>
      <c r="H166" t="s">
        <v>4425</v>
      </c>
      <c r="I166" t="s">
        <v>14</v>
      </c>
      <c r="J166" s="22">
        <v>2680</v>
      </c>
      <c r="K166" t="s">
        <v>365</v>
      </c>
    </row>
    <row r="167" spans="1:11" x14ac:dyDescent="0.3">
      <c r="A167">
        <v>9072</v>
      </c>
      <c r="B167" t="s">
        <v>4439</v>
      </c>
      <c r="E167" t="s">
        <v>368</v>
      </c>
      <c r="F167" t="s">
        <v>369</v>
      </c>
      <c r="G167" t="s">
        <v>370</v>
      </c>
      <c r="H167" t="s">
        <v>4425</v>
      </c>
      <c r="I167" t="s">
        <v>14</v>
      </c>
      <c r="J167" s="22">
        <v>462366</v>
      </c>
      <c r="K167" t="s">
        <v>367</v>
      </c>
    </row>
    <row r="168" spans="1:11" x14ac:dyDescent="0.3">
      <c r="A168">
        <v>9072</v>
      </c>
      <c r="B168" t="s">
        <v>4439</v>
      </c>
      <c r="E168" t="s">
        <v>372</v>
      </c>
      <c r="F168" t="s">
        <v>373</v>
      </c>
      <c r="G168" t="s">
        <v>372</v>
      </c>
      <c r="H168" t="s">
        <v>4434</v>
      </c>
      <c r="I168" t="s">
        <v>14</v>
      </c>
      <c r="J168" s="22">
        <v>900249</v>
      </c>
      <c r="K168" t="s">
        <v>371</v>
      </c>
    </row>
    <row r="169" spans="1:11" x14ac:dyDescent="0.3">
      <c r="A169">
        <v>9072</v>
      </c>
      <c r="B169" t="s">
        <v>4439</v>
      </c>
      <c r="E169" t="s">
        <v>375</v>
      </c>
      <c r="F169" t="s">
        <v>376</v>
      </c>
      <c r="G169" t="s">
        <v>372</v>
      </c>
      <c r="H169" t="s">
        <v>4434</v>
      </c>
      <c r="I169" t="s">
        <v>14</v>
      </c>
      <c r="J169" s="22">
        <v>59143</v>
      </c>
      <c r="K169" t="s">
        <v>374</v>
      </c>
    </row>
    <row r="170" spans="1:11" x14ac:dyDescent="0.3">
      <c r="A170">
        <v>9072</v>
      </c>
      <c r="B170" t="s">
        <v>4439</v>
      </c>
      <c r="E170" t="s">
        <v>377</v>
      </c>
      <c r="F170" t="s">
        <v>357</v>
      </c>
      <c r="G170" t="s">
        <v>358</v>
      </c>
      <c r="H170" t="s">
        <v>4425</v>
      </c>
      <c r="I170" t="s">
        <v>14</v>
      </c>
      <c r="J170" s="22">
        <v>195483</v>
      </c>
      <c r="K170" t="s">
        <v>42</v>
      </c>
    </row>
    <row r="171" spans="1:11" x14ac:dyDescent="0.3">
      <c r="A171">
        <v>9072</v>
      </c>
      <c r="B171" t="s">
        <v>4439</v>
      </c>
      <c r="E171" t="s">
        <v>378</v>
      </c>
      <c r="F171" t="s">
        <v>357</v>
      </c>
      <c r="G171" t="s">
        <v>358</v>
      </c>
      <c r="H171" t="s">
        <v>4425</v>
      </c>
      <c r="I171" t="s">
        <v>14</v>
      </c>
      <c r="J171" s="22">
        <v>211924</v>
      </c>
      <c r="K171" t="s">
        <v>280</v>
      </c>
    </row>
    <row r="172" spans="1:11" x14ac:dyDescent="0.3">
      <c r="A172">
        <v>11078</v>
      </c>
      <c r="B172" t="s">
        <v>4440</v>
      </c>
      <c r="E172" t="s">
        <v>380</v>
      </c>
      <c r="F172" t="s">
        <v>381</v>
      </c>
      <c r="G172" t="s">
        <v>382</v>
      </c>
      <c r="H172" t="s">
        <v>4425</v>
      </c>
      <c r="I172" t="s">
        <v>14</v>
      </c>
      <c r="J172" s="22">
        <v>54602</v>
      </c>
      <c r="K172" t="s">
        <v>379</v>
      </c>
    </row>
    <row r="173" spans="1:11" x14ac:dyDescent="0.3">
      <c r="A173">
        <v>11078</v>
      </c>
      <c r="B173" t="s">
        <v>4440</v>
      </c>
      <c r="E173" t="s">
        <v>384</v>
      </c>
      <c r="F173" t="s">
        <v>385</v>
      </c>
      <c r="G173" t="s">
        <v>386</v>
      </c>
      <c r="H173" t="s">
        <v>4425</v>
      </c>
      <c r="I173" t="s">
        <v>14</v>
      </c>
      <c r="J173" s="22">
        <v>566527</v>
      </c>
      <c r="K173" t="s">
        <v>383</v>
      </c>
    </row>
    <row r="174" spans="1:11" x14ac:dyDescent="0.3">
      <c r="A174">
        <v>11078</v>
      </c>
      <c r="B174" t="s">
        <v>4440</v>
      </c>
      <c r="E174" t="s">
        <v>388</v>
      </c>
      <c r="F174" t="s">
        <v>385</v>
      </c>
      <c r="G174" t="s">
        <v>386</v>
      </c>
      <c r="H174" t="s">
        <v>4425</v>
      </c>
      <c r="I174" t="s">
        <v>14</v>
      </c>
      <c r="J174" s="22">
        <v>129123</v>
      </c>
      <c r="K174" t="s">
        <v>387</v>
      </c>
    </row>
    <row r="175" spans="1:11" x14ac:dyDescent="0.3">
      <c r="A175">
        <v>11078</v>
      </c>
      <c r="B175" t="s">
        <v>4440</v>
      </c>
      <c r="E175" t="s">
        <v>390</v>
      </c>
      <c r="F175" t="s">
        <v>385</v>
      </c>
      <c r="G175" t="s">
        <v>386</v>
      </c>
      <c r="H175" t="s">
        <v>4425</v>
      </c>
      <c r="I175" t="s">
        <v>14</v>
      </c>
      <c r="J175" s="22">
        <v>132963</v>
      </c>
      <c r="K175" t="s">
        <v>389</v>
      </c>
    </row>
    <row r="176" spans="1:11" x14ac:dyDescent="0.3">
      <c r="A176">
        <v>11078</v>
      </c>
      <c r="B176" t="s">
        <v>4440</v>
      </c>
      <c r="E176" t="s">
        <v>392</v>
      </c>
      <c r="F176" t="s">
        <v>385</v>
      </c>
      <c r="G176" t="s">
        <v>386</v>
      </c>
      <c r="H176" t="s">
        <v>4425</v>
      </c>
      <c r="I176" t="s">
        <v>14</v>
      </c>
      <c r="J176" s="22">
        <v>43678</v>
      </c>
      <c r="K176" t="s">
        <v>391</v>
      </c>
    </row>
    <row r="177" spans="1:11" x14ac:dyDescent="0.3">
      <c r="A177">
        <v>11078</v>
      </c>
      <c r="B177" t="s">
        <v>4440</v>
      </c>
      <c r="E177" t="s">
        <v>394</v>
      </c>
      <c r="F177" t="s">
        <v>395</v>
      </c>
      <c r="G177" t="s">
        <v>396</v>
      </c>
      <c r="H177" t="s">
        <v>4421</v>
      </c>
      <c r="I177" t="s">
        <v>14</v>
      </c>
      <c r="J177" s="22">
        <v>14920</v>
      </c>
      <c r="K177" t="s">
        <v>393</v>
      </c>
    </row>
    <row r="178" spans="1:11" x14ac:dyDescent="0.3">
      <c r="A178">
        <v>13081</v>
      </c>
      <c r="B178" t="s">
        <v>4441</v>
      </c>
      <c r="E178" t="s">
        <v>398</v>
      </c>
      <c r="F178" t="s">
        <v>399</v>
      </c>
      <c r="G178" t="s">
        <v>400</v>
      </c>
      <c r="H178" t="s">
        <v>4428</v>
      </c>
      <c r="I178" t="s">
        <v>14</v>
      </c>
      <c r="J178" s="22">
        <v>3368430</v>
      </c>
      <c r="K178" t="s">
        <v>397</v>
      </c>
    </row>
    <row r="179" spans="1:11" x14ac:dyDescent="0.3">
      <c r="A179">
        <v>13081</v>
      </c>
      <c r="B179" t="s">
        <v>4441</v>
      </c>
      <c r="E179" t="s">
        <v>402</v>
      </c>
      <c r="F179" t="s">
        <v>403</v>
      </c>
      <c r="G179" t="s">
        <v>404</v>
      </c>
      <c r="H179" t="s">
        <v>4428</v>
      </c>
      <c r="I179" t="s">
        <v>14</v>
      </c>
      <c r="J179" s="22">
        <v>5452007</v>
      </c>
      <c r="K179" t="s">
        <v>401</v>
      </c>
    </row>
    <row r="180" spans="1:11" x14ac:dyDescent="0.3">
      <c r="A180">
        <v>13081</v>
      </c>
      <c r="B180" t="s">
        <v>4441</v>
      </c>
      <c r="E180" t="s">
        <v>259</v>
      </c>
      <c r="F180" t="s">
        <v>406</v>
      </c>
      <c r="G180" t="s">
        <v>261</v>
      </c>
      <c r="H180" t="s">
        <v>4435</v>
      </c>
      <c r="I180" t="s">
        <v>14</v>
      </c>
      <c r="J180" s="22">
        <v>40947</v>
      </c>
      <c r="K180" t="s">
        <v>405</v>
      </c>
    </row>
    <row r="181" spans="1:11" x14ac:dyDescent="0.3">
      <c r="A181">
        <v>5090</v>
      </c>
      <c r="B181" t="s">
        <v>4442</v>
      </c>
      <c r="E181" t="s">
        <v>408</v>
      </c>
      <c r="F181" t="s">
        <v>409</v>
      </c>
      <c r="G181" t="s">
        <v>410</v>
      </c>
      <c r="H181" t="s">
        <v>4425</v>
      </c>
      <c r="I181" t="s">
        <v>14</v>
      </c>
      <c r="J181" s="22">
        <v>116101</v>
      </c>
      <c r="K181" t="s">
        <v>407</v>
      </c>
    </row>
    <row r="182" spans="1:11" x14ac:dyDescent="0.3">
      <c r="A182">
        <v>5090</v>
      </c>
      <c r="B182" t="s">
        <v>4442</v>
      </c>
      <c r="E182" t="s">
        <v>412</v>
      </c>
      <c r="F182" t="s">
        <v>413</v>
      </c>
      <c r="G182" t="s">
        <v>414</v>
      </c>
      <c r="H182" t="s">
        <v>4425</v>
      </c>
      <c r="I182" t="s">
        <v>14</v>
      </c>
      <c r="J182" s="22">
        <v>35101</v>
      </c>
      <c r="K182" t="s">
        <v>411</v>
      </c>
    </row>
    <row r="183" spans="1:11" x14ac:dyDescent="0.3">
      <c r="A183">
        <v>5090</v>
      </c>
      <c r="B183" t="s">
        <v>4442</v>
      </c>
      <c r="E183" t="s">
        <v>416</v>
      </c>
      <c r="F183" t="s">
        <v>417</v>
      </c>
      <c r="G183" t="s">
        <v>414</v>
      </c>
      <c r="H183" t="s">
        <v>4425</v>
      </c>
      <c r="I183" t="s">
        <v>14</v>
      </c>
      <c r="J183" s="22">
        <v>134501</v>
      </c>
      <c r="K183" t="s">
        <v>415</v>
      </c>
    </row>
    <row r="184" spans="1:11" x14ac:dyDescent="0.3">
      <c r="A184">
        <v>5090</v>
      </c>
      <c r="B184" t="s">
        <v>4442</v>
      </c>
      <c r="E184" t="s">
        <v>419</v>
      </c>
      <c r="F184" t="s">
        <v>417</v>
      </c>
      <c r="G184" t="s">
        <v>414</v>
      </c>
      <c r="H184" t="s">
        <v>4425</v>
      </c>
      <c r="I184" t="s">
        <v>14</v>
      </c>
      <c r="J184" s="22">
        <v>73000</v>
      </c>
      <c r="K184" t="s">
        <v>418</v>
      </c>
    </row>
    <row r="185" spans="1:11" x14ac:dyDescent="0.3">
      <c r="A185">
        <v>5090</v>
      </c>
      <c r="B185" t="s">
        <v>4442</v>
      </c>
      <c r="E185" t="s">
        <v>416</v>
      </c>
      <c r="F185" t="s">
        <v>417</v>
      </c>
      <c r="G185" t="s">
        <v>414</v>
      </c>
      <c r="H185" t="s">
        <v>4425</v>
      </c>
      <c r="I185" t="s">
        <v>14</v>
      </c>
      <c r="J185" s="22">
        <v>121601</v>
      </c>
      <c r="K185" t="s">
        <v>420</v>
      </c>
    </row>
    <row r="186" spans="1:11" x14ac:dyDescent="0.3">
      <c r="A186">
        <v>5090</v>
      </c>
      <c r="B186" t="s">
        <v>4442</v>
      </c>
      <c r="E186" t="s">
        <v>422</v>
      </c>
      <c r="F186" t="s">
        <v>417</v>
      </c>
      <c r="G186" t="s">
        <v>414</v>
      </c>
      <c r="H186" t="s">
        <v>4425</v>
      </c>
      <c r="I186" t="s">
        <v>14</v>
      </c>
      <c r="J186" s="22">
        <v>348501</v>
      </c>
      <c r="K186" t="s">
        <v>421</v>
      </c>
    </row>
    <row r="187" spans="1:11" x14ac:dyDescent="0.3">
      <c r="A187">
        <v>5090</v>
      </c>
      <c r="B187" t="s">
        <v>4442</v>
      </c>
      <c r="E187" t="s">
        <v>424</v>
      </c>
      <c r="F187" t="s">
        <v>417</v>
      </c>
      <c r="G187" t="s">
        <v>414</v>
      </c>
      <c r="H187" t="s">
        <v>4425</v>
      </c>
      <c r="I187" t="s">
        <v>14</v>
      </c>
      <c r="J187" s="22">
        <v>8912</v>
      </c>
      <c r="K187" t="s">
        <v>423</v>
      </c>
    </row>
    <row r="188" spans="1:11" x14ac:dyDescent="0.3">
      <c r="A188">
        <v>5090</v>
      </c>
      <c r="B188" t="s">
        <v>4442</v>
      </c>
      <c r="E188" t="s">
        <v>426</v>
      </c>
      <c r="F188" t="s">
        <v>427</v>
      </c>
      <c r="G188" t="s">
        <v>428</v>
      </c>
      <c r="H188" t="s">
        <v>4422</v>
      </c>
      <c r="I188" t="s">
        <v>14</v>
      </c>
      <c r="J188" s="22">
        <v>627782</v>
      </c>
      <c r="K188" t="s">
        <v>425</v>
      </c>
    </row>
    <row r="189" spans="1:11" x14ac:dyDescent="0.3">
      <c r="A189">
        <v>5090</v>
      </c>
      <c r="B189" t="s">
        <v>4442</v>
      </c>
      <c r="E189" t="s">
        <v>430</v>
      </c>
      <c r="F189" t="s">
        <v>431</v>
      </c>
      <c r="G189" t="s">
        <v>428</v>
      </c>
      <c r="H189" t="s">
        <v>4422</v>
      </c>
      <c r="I189" t="s">
        <v>14</v>
      </c>
      <c r="J189" s="22">
        <v>39597</v>
      </c>
      <c r="K189" t="s">
        <v>429</v>
      </c>
    </row>
    <row r="190" spans="1:11" x14ac:dyDescent="0.3">
      <c r="A190">
        <v>5090</v>
      </c>
      <c r="B190" t="s">
        <v>4442</v>
      </c>
      <c r="E190" t="s">
        <v>118</v>
      </c>
      <c r="F190" t="s">
        <v>431</v>
      </c>
      <c r="G190" t="s">
        <v>428</v>
      </c>
      <c r="H190" t="s">
        <v>4422</v>
      </c>
      <c r="I190" t="s">
        <v>14</v>
      </c>
      <c r="J190" s="22">
        <v>65101</v>
      </c>
      <c r="K190" t="s">
        <v>432</v>
      </c>
    </row>
    <row r="191" spans="1:11" x14ac:dyDescent="0.3">
      <c r="A191">
        <v>5090</v>
      </c>
      <c r="B191" t="s">
        <v>4442</v>
      </c>
      <c r="E191" t="s">
        <v>33</v>
      </c>
      <c r="F191" t="s">
        <v>431</v>
      </c>
      <c r="G191" t="s">
        <v>428</v>
      </c>
      <c r="H191" t="s">
        <v>4422</v>
      </c>
      <c r="I191" t="s">
        <v>14</v>
      </c>
      <c r="J191" s="22">
        <v>17248</v>
      </c>
      <c r="K191" t="s">
        <v>433</v>
      </c>
    </row>
    <row r="192" spans="1:11" x14ac:dyDescent="0.3">
      <c r="A192">
        <v>5090</v>
      </c>
      <c r="B192" t="s">
        <v>4442</v>
      </c>
      <c r="E192" t="s">
        <v>113</v>
      </c>
      <c r="F192" t="s">
        <v>431</v>
      </c>
      <c r="G192" t="s">
        <v>428</v>
      </c>
      <c r="H192" t="s">
        <v>4422</v>
      </c>
      <c r="I192" t="s">
        <v>14</v>
      </c>
      <c r="J192" s="22">
        <v>18034</v>
      </c>
      <c r="K192" t="s">
        <v>434</v>
      </c>
    </row>
    <row r="193" spans="1:11" x14ac:dyDescent="0.3">
      <c r="A193">
        <v>5090</v>
      </c>
      <c r="B193" t="s">
        <v>4442</v>
      </c>
      <c r="E193" t="s">
        <v>436</v>
      </c>
      <c r="F193" t="s">
        <v>431</v>
      </c>
      <c r="G193" t="s">
        <v>428</v>
      </c>
      <c r="H193" t="s">
        <v>4422</v>
      </c>
      <c r="I193" t="s">
        <v>14</v>
      </c>
      <c r="J193" s="22">
        <v>42642</v>
      </c>
      <c r="K193" t="s">
        <v>435</v>
      </c>
    </row>
    <row r="194" spans="1:11" x14ac:dyDescent="0.3">
      <c r="A194">
        <v>5090</v>
      </c>
      <c r="B194" t="s">
        <v>4442</v>
      </c>
      <c r="E194" t="s">
        <v>39</v>
      </c>
      <c r="F194" t="s">
        <v>431</v>
      </c>
      <c r="G194" t="s">
        <v>428</v>
      </c>
      <c r="H194" t="s">
        <v>4422</v>
      </c>
      <c r="I194" t="s">
        <v>14</v>
      </c>
      <c r="J194" s="22">
        <v>17728</v>
      </c>
      <c r="K194" t="s">
        <v>437</v>
      </c>
    </row>
    <row r="195" spans="1:11" x14ac:dyDescent="0.3">
      <c r="A195">
        <v>5090</v>
      </c>
      <c r="B195" t="s">
        <v>4442</v>
      </c>
      <c r="E195" t="s">
        <v>35</v>
      </c>
      <c r="F195" t="s">
        <v>431</v>
      </c>
      <c r="G195" t="s">
        <v>428</v>
      </c>
      <c r="H195" t="s">
        <v>4422</v>
      </c>
      <c r="I195" t="s">
        <v>14</v>
      </c>
      <c r="J195" s="22">
        <v>36163</v>
      </c>
      <c r="K195" t="s">
        <v>438</v>
      </c>
    </row>
    <row r="196" spans="1:11" x14ac:dyDescent="0.3">
      <c r="A196">
        <v>5090</v>
      </c>
      <c r="B196" t="s">
        <v>4442</v>
      </c>
      <c r="E196" t="s">
        <v>440</v>
      </c>
      <c r="F196" t="s">
        <v>431</v>
      </c>
      <c r="G196" t="s">
        <v>428</v>
      </c>
      <c r="H196" t="s">
        <v>4422</v>
      </c>
      <c r="I196" t="s">
        <v>14</v>
      </c>
      <c r="J196" s="22">
        <v>11166</v>
      </c>
      <c r="K196" t="s">
        <v>439</v>
      </c>
    </row>
    <row r="197" spans="1:11" x14ac:dyDescent="0.3">
      <c r="A197">
        <v>5090</v>
      </c>
      <c r="B197" t="s">
        <v>4442</v>
      </c>
      <c r="E197" t="s">
        <v>442</v>
      </c>
      <c r="F197" t="s">
        <v>431</v>
      </c>
      <c r="G197" t="s">
        <v>428</v>
      </c>
      <c r="H197" t="s">
        <v>4422</v>
      </c>
      <c r="I197" t="s">
        <v>14</v>
      </c>
      <c r="J197" s="22">
        <v>24667</v>
      </c>
      <c r="K197" t="s">
        <v>441</v>
      </c>
    </row>
    <row r="198" spans="1:11" x14ac:dyDescent="0.3">
      <c r="A198">
        <v>5090</v>
      </c>
      <c r="B198" t="s">
        <v>4442</v>
      </c>
      <c r="E198" t="s">
        <v>444</v>
      </c>
      <c r="F198" t="s">
        <v>431</v>
      </c>
      <c r="G198" t="s">
        <v>428</v>
      </c>
      <c r="H198" t="s">
        <v>4422</v>
      </c>
      <c r="I198" t="s">
        <v>14</v>
      </c>
      <c r="J198" s="22">
        <v>24667</v>
      </c>
      <c r="K198" t="s">
        <v>443</v>
      </c>
    </row>
    <row r="199" spans="1:11" x14ac:dyDescent="0.3">
      <c r="A199">
        <v>5090</v>
      </c>
      <c r="B199" t="s">
        <v>4442</v>
      </c>
      <c r="E199" t="s">
        <v>446</v>
      </c>
      <c r="F199" t="s">
        <v>431</v>
      </c>
      <c r="G199" t="s">
        <v>428</v>
      </c>
      <c r="H199" t="s">
        <v>4422</v>
      </c>
      <c r="I199" t="s">
        <v>14</v>
      </c>
      <c r="J199" s="22">
        <v>24667</v>
      </c>
      <c r="K199" t="s">
        <v>445</v>
      </c>
    </row>
    <row r="200" spans="1:11" x14ac:dyDescent="0.3">
      <c r="A200">
        <v>5090</v>
      </c>
      <c r="B200" t="s">
        <v>4442</v>
      </c>
      <c r="E200" t="s">
        <v>448</v>
      </c>
      <c r="F200" t="s">
        <v>431</v>
      </c>
      <c r="G200" t="s">
        <v>428</v>
      </c>
      <c r="H200" t="s">
        <v>4422</v>
      </c>
      <c r="I200" t="s">
        <v>14</v>
      </c>
      <c r="J200" s="22">
        <v>24667</v>
      </c>
      <c r="K200" t="s">
        <v>447</v>
      </c>
    </row>
    <row r="201" spans="1:11" x14ac:dyDescent="0.3">
      <c r="A201">
        <v>5090</v>
      </c>
      <c r="B201" t="s">
        <v>4442</v>
      </c>
      <c r="E201" t="s">
        <v>45</v>
      </c>
      <c r="F201" t="s">
        <v>431</v>
      </c>
      <c r="G201" t="s">
        <v>428</v>
      </c>
      <c r="H201" t="s">
        <v>4422</v>
      </c>
      <c r="I201" t="s">
        <v>14</v>
      </c>
      <c r="J201" s="22">
        <v>5122</v>
      </c>
      <c r="K201" t="s">
        <v>42</v>
      </c>
    </row>
    <row r="202" spans="1:11" x14ac:dyDescent="0.3">
      <c r="A202">
        <v>5090</v>
      </c>
      <c r="B202" t="s">
        <v>4442</v>
      </c>
      <c r="E202" t="s">
        <v>45</v>
      </c>
      <c r="F202" t="s">
        <v>431</v>
      </c>
      <c r="G202" t="s">
        <v>428</v>
      </c>
      <c r="H202" t="s">
        <v>4422</v>
      </c>
      <c r="I202" t="s">
        <v>14</v>
      </c>
      <c r="J202" s="22">
        <v>5122</v>
      </c>
      <c r="K202" t="s">
        <v>280</v>
      </c>
    </row>
    <row r="203" spans="1:11" x14ac:dyDescent="0.3">
      <c r="A203">
        <v>5090</v>
      </c>
      <c r="B203" t="s">
        <v>4442</v>
      </c>
      <c r="E203" t="s">
        <v>45</v>
      </c>
      <c r="F203" t="s">
        <v>431</v>
      </c>
      <c r="G203" t="s">
        <v>428</v>
      </c>
      <c r="H203" t="s">
        <v>4422</v>
      </c>
      <c r="I203" t="s">
        <v>14</v>
      </c>
      <c r="J203" s="22">
        <v>5122</v>
      </c>
      <c r="K203" t="s">
        <v>449</v>
      </c>
    </row>
    <row r="204" spans="1:11" x14ac:dyDescent="0.3">
      <c r="A204">
        <v>5090</v>
      </c>
      <c r="B204" t="s">
        <v>4442</v>
      </c>
      <c r="E204" t="s">
        <v>45</v>
      </c>
      <c r="F204" t="s">
        <v>431</v>
      </c>
      <c r="G204" t="s">
        <v>428</v>
      </c>
      <c r="H204" t="s">
        <v>4422</v>
      </c>
      <c r="I204" t="s">
        <v>14</v>
      </c>
      <c r="J204" s="22">
        <v>5122</v>
      </c>
      <c r="K204" t="s">
        <v>450</v>
      </c>
    </row>
    <row r="205" spans="1:11" x14ac:dyDescent="0.3">
      <c r="A205">
        <v>5090</v>
      </c>
      <c r="B205" t="s">
        <v>4442</v>
      </c>
      <c r="E205" t="s">
        <v>45</v>
      </c>
      <c r="F205" t="s">
        <v>431</v>
      </c>
      <c r="G205" t="s">
        <v>428</v>
      </c>
      <c r="H205" t="s">
        <v>4422</v>
      </c>
      <c r="I205" t="s">
        <v>14</v>
      </c>
      <c r="J205" s="22">
        <v>5122</v>
      </c>
      <c r="K205" t="s">
        <v>451</v>
      </c>
    </row>
    <row r="206" spans="1:11" x14ac:dyDescent="0.3">
      <c r="A206">
        <v>5090</v>
      </c>
      <c r="B206" t="s">
        <v>4442</v>
      </c>
      <c r="E206" t="s">
        <v>45</v>
      </c>
      <c r="F206" t="s">
        <v>431</v>
      </c>
      <c r="G206" t="s">
        <v>428</v>
      </c>
      <c r="H206" t="s">
        <v>4422</v>
      </c>
      <c r="I206" t="s">
        <v>14</v>
      </c>
      <c r="J206" s="22">
        <v>5122</v>
      </c>
      <c r="K206" t="s">
        <v>452</v>
      </c>
    </row>
    <row r="207" spans="1:11" x14ac:dyDescent="0.3">
      <c r="A207">
        <v>5090</v>
      </c>
      <c r="B207" t="s">
        <v>4442</v>
      </c>
      <c r="E207" t="s">
        <v>45</v>
      </c>
      <c r="F207" t="s">
        <v>431</v>
      </c>
      <c r="G207" t="s">
        <v>428</v>
      </c>
      <c r="H207" t="s">
        <v>4422</v>
      </c>
      <c r="I207" t="s">
        <v>14</v>
      </c>
      <c r="J207" s="22">
        <v>5122</v>
      </c>
      <c r="K207" t="s">
        <v>453</v>
      </c>
    </row>
    <row r="208" spans="1:11" x14ac:dyDescent="0.3">
      <c r="A208">
        <v>5090</v>
      </c>
      <c r="B208" t="s">
        <v>4442</v>
      </c>
      <c r="E208" t="s">
        <v>45</v>
      </c>
      <c r="F208" t="s">
        <v>431</v>
      </c>
      <c r="G208" t="s">
        <v>428</v>
      </c>
      <c r="H208" t="s">
        <v>4422</v>
      </c>
      <c r="I208" t="s">
        <v>14</v>
      </c>
      <c r="J208" s="22">
        <v>5122</v>
      </c>
      <c r="K208" t="s">
        <v>454</v>
      </c>
    </row>
    <row r="209" spans="1:11" x14ac:dyDescent="0.3">
      <c r="A209">
        <v>5090</v>
      </c>
      <c r="B209" t="s">
        <v>4442</v>
      </c>
      <c r="E209" t="s">
        <v>45</v>
      </c>
      <c r="F209" t="s">
        <v>431</v>
      </c>
      <c r="G209" t="s">
        <v>428</v>
      </c>
      <c r="H209" t="s">
        <v>4422</v>
      </c>
      <c r="I209" t="s">
        <v>14</v>
      </c>
      <c r="J209" s="22">
        <v>5122</v>
      </c>
      <c r="K209" t="s">
        <v>455</v>
      </c>
    </row>
    <row r="210" spans="1:11" x14ac:dyDescent="0.3">
      <c r="A210">
        <v>5090</v>
      </c>
      <c r="B210" t="s">
        <v>4442</v>
      </c>
      <c r="E210" t="s">
        <v>45</v>
      </c>
      <c r="F210" t="s">
        <v>431</v>
      </c>
      <c r="G210" t="s">
        <v>428</v>
      </c>
      <c r="H210" t="s">
        <v>4422</v>
      </c>
      <c r="I210" t="s">
        <v>14</v>
      </c>
      <c r="J210" s="22">
        <v>5122</v>
      </c>
      <c r="K210" t="s">
        <v>456</v>
      </c>
    </row>
    <row r="211" spans="1:11" x14ac:dyDescent="0.3">
      <c r="A211">
        <v>5090</v>
      </c>
      <c r="B211" t="s">
        <v>4442</v>
      </c>
      <c r="E211" t="s">
        <v>45</v>
      </c>
      <c r="F211" t="s">
        <v>431</v>
      </c>
      <c r="G211" t="s">
        <v>428</v>
      </c>
      <c r="H211" t="s">
        <v>4422</v>
      </c>
      <c r="I211" t="s">
        <v>14</v>
      </c>
      <c r="J211" s="22">
        <v>5122</v>
      </c>
      <c r="K211" t="s">
        <v>457</v>
      </c>
    </row>
    <row r="212" spans="1:11" x14ac:dyDescent="0.3">
      <c r="A212">
        <v>5090</v>
      </c>
      <c r="B212" t="s">
        <v>4442</v>
      </c>
      <c r="E212" t="s">
        <v>45</v>
      </c>
      <c r="F212" t="s">
        <v>431</v>
      </c>
      <c r="G212" t="s">
        <v>428</v>
      </c>
      <c r="H212" t="s">
        <v>4422</v>
      </c>
      <c r="I212" t="s">
        <v>14</v>
      </c>
      <c r="J212" s="22">
        <v>5122</v>
      </c>
      <c r="K212" t="s">
        <v>458</v>
      </c>
    </row>
    <row r="213" spans="1:11" x14ac:dyDescent="0.3">
      <c r="A213">
        <v>5090</v>
      </c>
      <c r="B213" t="s">
        <v>4442</v>
      </c>
      <c r="E213" t="s">
        <v>45</v>
      </c>
      <c r="F213" t="s">
        <v>431</v>
      </c>
      <c r="G213" t="s">
        <v>428</v>
      </c>
      <c r="H213" t="s">
        <v>4422</v>
      </c>
      <c r="I213" t="s">
        <v>14</v>
      </c>
      <c r="J213" s="22">
        <v>5122</v>
      </c>
      <c r="K213" t="s">
        <v>459</v>
      </c>
    </row>
    <row r="214" spans="1:11" x14ac:dyDescent="0.3">
      <c r="A214">
        <v>5090</v>
      </c>
      <c r="B214" t="s">
        <v>4442</v>
      </c>
      <c r="E214" t="s">
        <v>45</v>
      </c>
      <c r="F214" t="s">
        <v>431</v>
      </c>
      <c r="G214" t="s">
        <v>428</v>
      </c>
      <c r="H214" t="s">
        <v>4422</v>
      </c>
      <c r="I214" t="s">
        <v>14</v>
      </c>
      <c r="J214" s="22">
        <v>5122</v>
      </c>
      <c r="K214" t="s">
        <v>460</v>
      </c>
    </row>
    <row r="215" spans="1:11" x14ac:dyDescent="0.3">
      <c r="A215">
        <v>5090</v>
      </c>
      <c r="B215" t="s">
        <v>4442</v>
      </c>
      <c r="E215" t="s">
        <v>45</v>
      </c>
      <c r="F215" t="s">
        <v>431</v>
      </c>
      <c r="G215" t="s">
        <v>428</v>
      </c>
      <c r="H215" t="s">
        <v>4422</v>
      </c>
      <c r="I215" t="s">
        <v>14</v>
      </c>
      <c r="J215" s="22">
        <v>5122</v>
      </c>
      <c r="K215" t="s">
        <v>462</v>
      </c>
    </row>
    <row r="216" spans="1:11" x14ac:dyDescent="0.3">
      <c r="A216">
        <v>5090</v>
      </c>
      <c r="B216" t="s">
        <v>4442</v>
      </c>
      <c r="E216" t="s">
        <v>45</v>
      </c>
      <c r="F216" t="s">
        <v>431</v>
      </c>
      <c r="G216" t="s">
        <v>428</v>
      </c>
      <c r="H216" t="s">
        <v>4422</v>
      </c>
      <c r="I216" t="s">
        <v>14</v>
      </c>
      <c r="J216" s="22">
        <v>5122</v>
      </c>
      <c r="K216" t="s">
        <v>463</v>
      </c>
    </row>
    <row r="217" spans="1:11" x14ac:dyDescent="0.3">
      <c r="A217">
        <v>5090</v>
      </c>
      <c r="B217" t="s">
        <v>4442</v>
      </c>
      <c r="E217" t="s">
        <v>45</v>
      </c>
      <c r="F217" t="s">
        <v>431</v>
      </c>
      <c r="G217" t="s">
        <v>428</v>
      </c>
      <c r="H217" t="s">
        <v>4422</v>
      </c>
      <c r="I217" t="s">
        <v>14</v>
      </c>
      <c r="J217" s="22">
        <v>5122</v>
      </c>
      <c r="K217" t="s">
        <v>464</v>
      </c>
    </row>
    <row r="218" spans="1:11" x14ac:dyDescent="0.3">
      <c r="A218">
        <v>5090</v>
      </c>
      <c r="B218" t="s">
        <v>4442</v>
      </c>
      <c r="E218" t="s">
        <v>45</v>
      </c>
      <c r="F218" t="s">
        <v>431</v>
      </c>
      <c r="G218" t="s">
        <v>428</v>
      </c>
      <c r="H218" t="s">
        <v>4422</v>
      </c>
      <c r="I218" t="s">
        <v>14</v>
      </c>
      <c r="J218" s="22">
        <v>5122</v>
      </c>
      <c r="K218" t="s">
        <v>465</v>
      </c>
    </row>
    <row r="219" spans="1:11" x14ac:dyDescent="0.3">
      <c r="A219">
        <v>5090</v>
      </c>
      <c r="B219" t="s">
        <v>4442</v>
      </c>
      <c r="E219" t="s">
        <v>45</v>
      </c>
      <c r="F219" t="s">
        <v>431</v>
      </c>
      <c r="G219" t="s">
        <v>428</v>
      </c>
      <c r="H219" t="s">
        <v>4422</v>
      </c>
      <c r="I219" t="s">
        <v>14</v>
      </c>
      <c r="J219" s="22">
        <v>5122</v>
      </c>
      <c r="K219" t="s">
        <v>466</v>
      </c>
    </row>
    <row r="220" spans="1:11" x14ac:dyDescent="0.3">
      <c r="A220">
        <v>5090</v>
      </c>
      <c r="B220" t="s">
        <v>4442</v>
      </c>
      <c r="E220" t="s">
        <v>45</v>
      </c>
      <c r="F220" t="s">
        <v>431</v>
      </c>
      <c r="G220" t="s">
        <v>428</v>
      </c>
      <c r="H220" t="s">
        <v>4422</v>
      </c>
      <c r="I220" t="s">
        <v>14</v>
      </c>
      <c r="J220" s="22">
        <v>5122</v>
      </c>
      <c r="K220" t="s">
        <v>467</v>
      </c>
    </row>
    <row r="221" spans="1:11" x14ac:dyDescent="0.3">
      <c r="A221">
        <v>5090</v>
      </c>
      <c r="B221" t="s">
        <v>4442</v>
      </c>
      <c r="E221" t="s">
        <v>45</v>
      </c>
      <c r="F221" t="s">
        <v>431</v>
      </c>
      <c r="G221" t="s">
        <v>428</v>
      </c>
      <c r="H221" t="s">
        <v>4422</v>
      </c>
      <c r="I221" t="s">
        <v>14</v>
      </c>
      <c r="J221" s="22">
        <v>5122</v>
      </c>
      <c r="K221" t="s">
        <v>468</v>
      </c>
    </row>
    <row r="222" spans="1:11" x14ac:dyDescent="0.3">
      <c r="A222">
        <v>5090</v>
      </c>
      <c r="B222" t="s">
        <v>4442</v>
      </c>
      <c r="E222" t="s">
        <v>45</v>
      </c>
      <c r="F222" t="s">
        <v>431</v>
      </c>
      <c r="G222" t="s">
        <v>428</v>
      </c>
      <c r="H222" t="s">
        <v>4422</v>
      </c>
      <c r="I222" t="s">
        <v>14</v>
      </c>
      <c r="J222" s="22">
        <v>5122</v>
      </c>
      <c r="K222" t="s">
        <v>469</v>
      </c>
    </row>
    <row r="223" spans="1:11" x14ac:dyDescent="0.3">
      <c r="A223">
        <v>9096</v>
      </c>
      <c r="B223" t="s">
        <v>4444</v>
      </c>
      <c r="E223" t="s">
        <v>45</v>
      </c>
      <c r="F223" t="s">
        <v>471</v>
      </c>
      <c r="G223" t="s">
        <v>472</v>
      </c>
      <c r="H223" t="s">
        <v>4422</v>
      </c>
      <c r="I223" t="s">
        <v>14</v>
      </c>
      <c r="J223" s="22">
        <v>5122</v>
      </c>
      <c r="K223" t="s">
        <v>470</v>
      </c>
    </row>
    <row r="224" spans="1:11" x14ac:dyDescent="0.3">
      <c r="A224">
        <v>9096</v>
      </c>
      <c r="B224" t="s">
        <v>4444</v>
      </c>
      <c r="E224" t="s">
        <v>45</v>
      </c>
      <c r="F224" t="s">
        <v>471</v>
      </c>
      <c r="G224" t="s">
        <v>472</v>
      </c>
      <c r="H224" t="s">
        <v>4422</v>
      </c>
      <c r="I224" t="s">
        <v>14</v>
      </c>
      <c r="J224" s="22">
        <v>5122</v>
      </c>
      <c r="K224" t="s">
        <v>473</v>
      </c>
    </row>
    <row r="225" spans="1:11" x14ac:dyDescent="0.3">
      <c r="A225">
        <v>9096</v>
      </c>
      <c r="B225" t="s">
        <v>4444</v>
      </c>
      <c r="E225" t="s">
        <v>45</v>
      </c>
      <c r="F225" t="s">
        <v>471</v>
      </c>
      <c r="G225" t="s">
        <v>472</v>
      </c>
      <c r="H225" t="s">
        <v>4422</v>
      </c>
      <c r="I225" t="s">
        <v>14</v>
      </c>
      <c r="J225" s="22">
        <v>5122</v>
      </c>
      <c r="K225" t="s">
        <v>474</v>
      </c>
    </row>
    <row r="226" spans="1:11" x14ac:dyDescent="0.3">
      <c r="A226">
        <v>9096</v>
      </c>
      <c r="B226" t="s">
        <v>4444</v>
      </c>
      <c r="E226" t="s">
        <v>45</v>
      </c>
      <c r="F226" t="s">
        <v>471</v>
      </c>
      <c r="G226" t="s">
        <v>472</v>
      </c>
      <c r="H226" t="s">
        <v>4422</v>
      </c>
      <c r="I226" t="s">
        <v>14</v>
      </c>
      <c r="J226" s="22">
        <v>5122</v>
      </c>
      <c r="K226" t="s">
        <v>475</v>
      </c>
    </row>
    <row r="227" spans="1:11" x14ac:dyDescent="0.3">
      <c r="A227">
        <v>9096</v>
      </c>
      <c r="B227" t="s">
        <v>4444</v>
      </c>
      <c r="E227" t="s">
        <v>45</v>
      </c>
      <c r="F227" t="s">
        <v>471</v>
      </c>
      <c r="G227" t="s">
        <v>472</v>
      </c>
      <c r="H227" t="s">
        <v>4422</v>
      </c>
      <c r="I227" t="s">
        <v>14</v>
      </c>
      <c r="J227" s="22">
        <v>5122</v>
      </c>
      <c r="K227" t="s">
        <v>476</v>
      </c>
    </row>
    <row r="228" spans="1:11" x14ac:dyDescent="0.3">
      <c r="A228">
        <v>9096</v>
      </c>
      <c r="B228" t="s">
        <v>4444</v>
      </c>
      <c r="E228" t="s">
        <v>45</v>
      </c>
      <c r="F228" t="s">
        <v>471</v>
      </c>
      <c r="G228" t="s">
        <v>472</v>
      </c>
      <c r="H228" t="s">
        <v>4422</v>
      </c>
      <c r="I228" t="s">
        <v>14</v>
      </c>
      <c r="J228" s="22">
        <v>5122</v>
      </c>
      <c r="K228" t="s">
        <v>477</v>
      </c>
    </row>
    <row r="229" spans="1:11" x14ac:dyDescent="0.3">
      <c r="A229">
        <v>9096</v>
      </c>
      <c r="B229" t="s">
        <v>4444</v>
      </c>
      <c r="E229" t="s">
        <v>45</v>
      </c>
      <c r="F229" t="s">
        <v>471</v>
      </c>
      <c r="G229" t="s">
        <v>472</v>
      </c>
      <c r="H229" t="s">
        <v>4422</v>
      </c>
      <c r="I229" t="s">
        <v>14</v>
      </c>
      <c r="J229" s="22">
        <v>5122</v>
      </c>
      <c r="K229" t="s">
        <v>478</v>
      </c>
    </row>
    <row r="230" spans="1:11" x14ac:dyDescent="0.3">
      <c r="A230">
        <v>9096</v>
      </c>
      <c r="B230" t="s">
        <v>4444</v>
      </c>
      <c r="E230" t="s">
        <v>45</v>
      </c>
      <c r="F230" t="s">
        <v>471</v>
      </c>
      <c r="G230" t="s">
        <v>472</v>
      </c>
      <c r="H230" t="s">
        <v>4422</v>
      </c>
      <c r="I230" t="s">
        <v>14</v>
      </c>
      <c r="J230" s="22">
        <v>5122</v>
      </c>
      <c r="K230" t="s">
        <v>479</v>
      </c>
    </row>
    <row r="231" spans="1:11" x14ac:dyDescent="0.3">
      <c r="A231">
        <v>9096</v>
      </c>
      <c r="B231" t="s">
        <v>4444</v>
      </c>
      <c r="E231" t="s">
        <v>481</v>
      </c>
      <c r="F231" t="s">
        <v>471</v>
      </c>
      <c r="G231" t="s">
        <v>472</v>
      </c>
      <c r="H231" t="s">
        <v>4422</v>
      </c>
      <c r="I231" t="s">
        <v>14</v>
      </c>
      <c r="J231" s="22">
        <v>72614</v>
      </c>
      <c r="K231" t="s">
        <v>480</v>
      </c>
    </row>
    <row r="232" spans="1:11" x14ac:dyDescent="0.3">
      <c r="A232">
        <v>9096</v>
      </c>
      <c r="B232" t="s">
        <v>4444</v>
      </c>
      <c r="E232" t="s">
        <v>31</v>
      </c>
      <c r="F232" t="s">
        <v>471</v>
      </c>
      <c r="G232" t="s">
        <v>472</v>
      </c>
      <c r="H232" t="s">
        <v>4422</v>
      </c>
      <c r="I232" t="s">
        <v>14</v>
      </c>
      <c r="J232" s="22">
        <v>115333</v>
      </c>
      <c r="K232" t="s">
        <v>482</v>
      </c>
    </row>
    <row r="233" spans="1:11" x14ac:dyDescent="0.3">
      <c r="A233">
        <v>9096</v>
      </c>
      <c r="B233" t="s">
        <v>4444</v>
      </c>
      <c r="E233" t="s">
        <v>37</v>
      </c>
      <c r="F233" t="s">
        <v>471</v>
      </c>
      <c r="G233" t="s">
        <v>472</v>
      </c>
      <c r="H233" t="s">
        <v>4422</v>
      </c>
      <c r="I233" t="s">
        <v>14</v>
      </c>
      <c r="J233" s="22">
        <v>41177</v>
      </c>
      <c r="K233" t="s">
        <v>483</v>
      </c>
    </row>
    <row r="234" spans="1:11" x14ac:dyDescent="0.3">
      <c r="A234">
        <v>9096</v>
      </c>
      <c r="B234" t="s">
        <v>4444</v>
      </c>
      <c r="E234" t="s">
        <v>485</v>
      </c>
      <c r="F234" t="s">
        <v>471</v>
      </c>
      <c r="G234" t="s">
        <v>472</v>
      </c>
      <c r="H234" t="s">
        <v>4422</v>
      </c>
      <c r="I234" t="s">
        <v>14</v>
      </c>
      <c r="J234" s="22">
        <v>76568</v>
      </c>
      <c r="K234" t="s">
        <v>484</v>
      </c>
    </row>
    <row r="235" spans="1:11" x14ac:dyDescent="0.3">
      <c r="A235">
        <v>9096</v>
      </c>
      <c r="B235" t="s">
        <v>4444</v>
      </c>
      <c r="E235" t="s">
        <v>35</v>
      </c>
      <c r="F235" t="s">
        <v>471</v>
      </c>
      <c r="G235" t="s">
        <v>472</v>
      </c>
      <c r="H235" t="s">
        <v>4422</v>
      </c>
      <c r="I235" t="s">
        <v>14</v>
      </c>
      <c r="J235" s="22">
        <v>35487</v>
      </c>
      <c r="K235" t="s">
        <v>486</v>
      </c>
    </row>
    <row r="236" spans="1:11" x14ac:dyDescent="0.3">
      <c r="A236">
        <v>5105</v>
      </c>
      <c r="B236" t="s">
        <v>4443</v>
      </c>
      <c r="E236" t="s">
        <v>45</v>
      </c>
      <c r="F236" t="s">
        <v>431</v>
      </c>
      <c r="G236" t="s">
        <v>428</v>
      </c>
      <c r="H236" t="s">
        <v>4422</v>
      </c>
      <c r="I236" t="s">
        <v>14</v>
      </c>
      <c r="J236" s="22">
        <v>5122</v>
      </c>
      <c r="K236" t="s">
        <v>461</v>
      </c>
    </row>
    <row r="237" spans="1:11" x14ac:dyDescent="0.3">
      <c r="A237">
        <v>5105</v>
      </c>
      <c r="B237" t="s">
        <v>4443</v>
      </c>
      <c r="E237" t="s">
        <v>488</v>
      </c>
      <c r="F237" t="s">
        <v>489</v>
      </c>
      <c r="G237" t="s">
        <v>488</v>
      </c>
      <c r="H237" t="s">
        <v>4423</v>
      </c>
      <c r="I237" t="s">
        <v>14</v>
      </c>
      <c r="J237" s="22">
        <v>52871</v>
      </c>
      <c r="K237" t="s">
        <v>487</v>
      </c>
    </row>
    <row r="238" spans="1:11" x14ac:dyDescent="0.3">
      <c r="A238">
        <v>3111</v>
      </c>
      <c r="B238" t="s">
        <v>4445</v>
      </c>
      <c r="E238" t="s">
        <v>491</v>
      </c>
      <c r="F238" t="s">
        <v>492</v>
      </c>
      <c r="G238" t="s">
        <v>493</v>
      </c>
      <c r="H238" t="s">
        <v>4422</v>
      </c>
      <c r="I238" t="s">
        <v>14</v>
      </c>
      <c r="J238" s="22">
        <v>83221</v>
      </c>
      <c r="K238" t="s">
        <v>490</v>
      </c>
    </row>
    <row r="239" spans="1:11" x14ac:dyDescent="0.3">
      <c r="A239">
        <v>3111</v>
      </c>
      <c r="B239" t="s">
        <v>4445</v>
      </c>
      <c r="E239" t="s">
        <v>485</v>
      </c>
      <c r="F239" t="s">
        <v>492</v>
      </c>
      <c r="G239" t="s">
        <v>493</v>
      </c>
      <c r="H239" t="s">
        <v>4422</v>
      </c>
      <c r="I239" t="s">
        <v>14</v>
      </c>
      <c r="J239" s="22">
        <v>18612</v>
      </c>
      <c r="K239" t="s">
        <v>494</v>
      </c>
    </row>
    <row r="240" spans="1:11" x14ac:dyDescent="0.3">
      <c r="A240">
        <v>3111</v>
      </c>
      <c r="B240" t="s">
        <v>4445</v>
      </c>
      <c r="E240" t="s">
        <v>116</v>
      </c>
      <c r="F240" t="s">
        <v>492</v>
      </c>
      <c r="G240" t="s">
        <v>493</v>
      </c>
      <c r="H240" t="s">
        <v>4422</v>
      </c>
      <c r="I240" t="s">
        <v>14</v>
      </c>
      <c r="J240" s="22">
        <v>16576</v>
      </c>
      <c r="K240" t="s">
        <v>495</v>
      </c>
    </row>
    <row r="241" spans="1:11" x14ac:dyDescent="0.3">
      <c r="A241">
        <v>3111</v>
      </c>
      <c r="B241" t="s">
        <v>4445</v>
      </c>
      <c r="E241" t="s">
        <v>497</v>
      </c>
      <c r="F241" t="s">
        <v>492</v>
      </c>
      <c r="G241" t="s">
        <v>493</v>
      </c>
      <c r="H241" t="s">
        <v>4422</v>
      </c>
      <c r="I241" t="s">
        <v>14</v>
      </c>
      <c r="J241" s="22">
        <v>13216</v>
      </c>
      <c r="K241" t="s">
        <v>496</v>
      </c>
    </row>
    <row r="242" spans="1:11" x14ac:dyDescent="0.3">
      <c r="A242">
        <v>3111</v>
      </c>
      <c r="B242" t="s">
        <v>4445</v>
      </c>
      <c r="E242" t="s">
        <v>499</v>
      </c>
      <c r="F242" t="s">
        <v>492</v>
      </c>
      <c r="G242" t="s">
        <v>493</v>
      </c>
      <c r="H242" t="s">
        <v>4422</v>
      </c>
      <c r="I242" t="s">
        <v>14</v>
      </c>
      <c r="J242" s="22">
        <v>16240</v>
      </c>
      <c r="K242" t="s">
        <v>498</v>
      </c>
    </row>
    <row r="243" spans="1:11" x14ac:dyDescent="0.3">
      <c r="A243">
        <v>3111</v>
      </c>
      <c r="B243" t="s">
        <v>4445</v>
      </c>
      <c r="E243" t="s">
        <v>501</v>
      </c>
      <c r="F243" t="s">
        <v>492</v>
      </c>
      <c r="G243" t="s">
        <v>493</v>
      </c>
      <c r="H243" t="s">
        <v>4422</v>
      </c>
      <c r="I243" t="s">
        <v>14</v>
      </c>
      <c r="J243" s="22">
        <v>11763</v>
      </c>
      <c r="K243" t="s">
        <v>500</v>
      </c>
    </row>
    <row r="244" spans="1:11" x14ac:dyDescent="0.3">
      <c r="A244">
        <v>3111</v>
      </c>
      <c r="B244" t="s">
        <v>4445</v>
      </c>
      <c r="E244" t="s">
        <v>503</v>
      </c>
      <c r="F244" t="s">
        <v>492</v>
      </c>
      <c r="G244" t="s">
        <v>493</v>
      </c>
      <c r="H244" t="s">
        <v>4422</v>
      </c>
      <c r="I244" t="s">
        <v>14</v>
      </c>
      <c r="J244" s="22">
        <v>11763</v>
      </c>
      <c r="K244" t="s">
        <v>502</v>
      </c>
    </row>
    <row r="245" spans="1:11" x14ac:dyDescent="0.3">
      <c r="A245">
        <v>4114</v>
      </c>
      <c r="B245" t="s">
        <v>4446</v>
      </c>
      <c r="E245" t="s">
        <v>504</v>
      </c>
      <c r="F245" t="s">
        <v>505</v>
      </c>
      <c r="G245" t="s">
        <v>506</v>
      </c>
      <c r="H245" t="s">
        <v>4425</v>
      </c>
      <c r="I245" t="s">
        <v>14</v>
      </c>
      <c r="J245" s="22">
        <v>950701</v>
      </c>
      <c r="K245" t="s">
        <v>42</v>
      </c>
    </row>
    <row r="246" spans="1:11" x14ac:dyDescent="0.3">
      <c r="A246">
        <v>4114</v>
      </c>
      <c r="B246" t="s">
        <v>4446</v>
      </c>
      <c r="E246" t="s">
        <v>508</v>
      </c>
      <c r="F246" t="s">
        <v>509</v>
      </c>
      <c r="G246" t="s">
        <v>510</v>
      </c>
      <c r="H246" t="s">
        <v>4447</v>
      </c>
      <c r="I246" t="s">
        <v>14</v>
      </c>
      <c r="J246" s="22">
        <v>1901301</v>
      </c>
      <c r="K246" t="s">
        <v>507</v>
      </c>
    </row>
    <row r="247" spans="1:11" x14ac:dyDescent="0.3">
      <c r="A247">
        <v>4114</v>
      </c>
      <c r="B247" t="s">
        <v>4446</v>
      </c>
      <c r="E247" t="s">
        <v>512</v>
      </c>
      <c r="F247" t="s">
        <v>513</v>
      </c>
      <c r="G247" t="s">
        <v>514</v>
      </c>
      <c r="H247" t="s">
        <v>4428</v>
      </c>
      <c r="I247" t="s">
        <v>14</v>
      </c>
      <c r="J247" s="22">
        <v>26886701</v>
      </c>
      <c r="K247" t="s">
        <v>511</v>
      </c>
    </row>
    <row r="248" spans="1:11" x14ac:dyDescent="0.3">
      <c r="A248">
        <v>4114</v>
      </c>
      <c r="B248" t="s">
        <v>4446</v>
      </c>
      <c r="E248" t="s">
        <v>516</v>
      </c>
      <c r="F248" t="s">
        <v>517</v>
      </c>
      <c r="G248" t="s">
        <v>518</v>
      </c>
      <c r="H248" t="s">
        <v>4428</v>
      </c>
      <c r="I248" t="s">
        <v>14</v>
      </c>
      <c r="J248" s="22">
        <v>28532601</v>
      </c>
      <c r="K248" t="s">
        <v>515</v>
      </c>
    </row>
    <row r="249" spans="1:11" x14ac:dyDescent="0.3">
      <c r="A249">
        <v>4114</v>
      </c>
      <c r="B249" t="s">
        <v>4446</v>
      </c>
      <c r="E249" t="s">
        <v>520</v>
      </c>
      <c r="F249" t="s">
        <v>521</v>
      </c>
      <c r="G249" t="s">
        <v>522</v>
      </c>
      <c r="H249" t="s">
        <v>4428</v>
      </c>
      <c r="I249" t="s">
        <v>14</v>
      </c>
      <c r="J249" s="22">
        <v>2210201</v>
      </c>
      <c r="K249" t="s">
        <v>519</v>
      </c>
    </row>
    <row r="250" spans="1:11" x14ac:dyDescent="0.3">
      <c r="A250">
        <v>4114</v>
      </c>
      <c r="B250" t="s">
        <v>4446</v>
      </c>
      <c r="E250" t="s">
        <v>524</v>
      </c>
      <c r="F250" t="s">
        <v>525</v>
      </c>
      <c r="G250" t="s">
        <v>526</v>
      </c>
      <c r="H250" t="s">
        <v>4425</v>
      </c>
      <c r="I250" t="s">
        <v>14</v>
      </c>
      <c r="J250" s="22">
        <v>790901</v>
      </c>
      <c r="K250" t="s">
        <v>523</v>
      </c>
    </row>
    <row r="251" spans="1:11" x14ac:dyDescent="0.3">
      <c r="A251">
        <v>4114</v>
      </c>
      <c r="B251" t="s">
        <v>4446</v>
      </c>
      <c r="E251" t="s">
        <v>528</v>
      </c>
      <c r="F251" t="s">
        <v>525</v>
      </c>
      <c r="G251" t="s">
        <v>526</v>
      </c>
      <c r="H251" t="s">
        <v>4425</v>
      </c>
      <c r="I251" t="s">
        <v>14</v>
      </c>
      <c r="J251" s="22">
        <v>648901</v>
      </c>
      <c r="K251" t="s">
        <v>527</v>
      </c>
    </row>
    <row r="252" spans="1:11" x14ac:dyDescent="0.3">
      <c r="A252">
        <v>4114</v>
      </c>
      <c r="B252" t="s">
        <v>4446</v>
      </c>
      <c r="E252" t="s">
        <v>281</v>
      </c>
      <c r="F252" t="s">
        <v>525</v>
      </c>
      <c r="G252" t="s">
        <v>526</v>
      </c>
      <c r="H252" t="s">
        <v>4425</v>
      </c>
      <c r="I252" t="s">
        <v>14</v>
      </c>
      <c r="J252" s="22">
        <v>65601</v>
      </c>
      <c r="K252" t="s">
        <v>529</v>
      </c>
    </row>
    <row r="253" spans="1:11" x14ac:dyDescent="0.3">
      <c r="A253">
        <v>4114</v>
      </c>
      <c r="B253" t="s">
        <v>4446</v>
      </c>
      <c r="E253" t="s">
        <v>531</v>
      </c>
      <c r="F253" t="s">
        <v>532</v>
      </c>
      <c r="G253" t="s">
        <v>531</v>
      </c>
      <c r="H253" t="s">
        <v>4421</v>
      </c>
      <c r="I253" t="s">
        <v>14</v>
      </c>
      <c r="J253" s="22">
        <v>747024</v>
      </c>
      <c r="K253" t="s">
        <v>530</v>
      </c>
    </row>
    <row r="254" spans="1:11" x14ac:dyDescent="0.3">
      <c r="A254">
        <v>4114</v>
      </c>
      <c r="B254" t="s">
        <v>4446</v>
      </c>
      <c r="E254" t="s">
        <v>259</v>
      </c>
      <c r="F254" t="s">
        <v>534</v>
      </c>
      <c r="G254" t="s">
        <v>261</v>
      </c>
      <c r="H254" t="s">
        <v>4435</v>
      </c>
      <c r="I254" t="s">
        <v>14</v>
      </c>
      <c r="J254" s="22">
        <v>40947</v>
      </c>
      <c r="K254" t="s">
        <v>533</v>
      </c>
    </row>
    <row r="255" spans="1:11" x14ac:dyDescent="0.3">
      <c r="A255">
        <v>4114</v>
      </c>
      <c r="B255" t="s">
        <v>4446</v>
      </c>
      <c r="E255" t="s">
        <v>259</v>
      </c>
      <c r="F255" t="s">
        <v>536</v>
      </c>
      <c r="G255" t="s">
        <v>261</v>
      </c>
      <c r="H255" t="s">
        <v>4435</v>
      </c>
      <c r="I255" t="s">
        <v>14</v>
      </c>
      <c r="J255" s="22">
        <v>40947</v>
      </c>
      <c r="K255" t="s">
        <v>535</v>
      </c>
    </row>
    <row r="256" spans="1:11" x14ac:dyDescent="0.3">
      <c r="A256">
        <v>4114</v>
      </c>
      <c r="B256" t="s">
        <v>4446</v>
      </c>
      <c r="E256" t="s">
        <v>537</v>
      </c>
      <c r="F256" t="s">
        <v>538</v>
      </c>
      <c r="G256" t="s">
        <v>539</v>
      </c>
      <c r="H256">
        <v>0</v>
      </c>
      <c r="I256" t="s">
        <v>14</v>
      </c>
      <c r="J256" s="22">
        <v>311179</v>
      </c>
      <c r="K256" t="s">
        <v>42</v>
      </c>
    </row>
    <row r="257" spans="1:11" x14ac:dyDescent="0.3">
      <c r="A257">
        <v>4114</v>
      </c>
      <c r="B257" t="s">
        <v>4446</v>
      </c>
      <c r="E257" t="s">
        <v>540</v>
      </c>
      <c r="F257" t="s">
        <v>541</v>
      </c>
      <c r="G257" t="s">
        <v>539</v>
      </c>
      <c r="H257">
        <v>0</v>
      </c>
      <c r="I257" t="s">
        <v>14</v>
      </c>
      <c r="J257" s="22">
        <v>1764645</v>
      </c>
      <c r="K257" t="s">
        <v>280</v>
      </c>
    </row>
    <row r="258" spans="1:11" x14ac:dyDescent="0.3">
      <c r="A258">
        <v>4114</v>
      </c>
      <c r="B258" t="s">
        <v>4446</v>
      </c>
      <c r="E258" t="s">
        <v>4041</v>
      </c>
      <c r="F258" t="s">
        <v>4042</v>
      </c>
      <c r="I258" t="s">
        <v>4043</v>
      </c>
      <c r="J258" s="22">
        <v>4097416.96</v>
      </c>
      <c r="K258">
        <v>1</v>
      </c>
    </row>
    <row r="259" spans="1:11" x14ac:dyDescent="0.3">
      <c r="A259">
        <v>4114</v>
      </c>
      <c r="B259" t="s">
        <v>4446</v>
      </c>
      <c r="E259" t="s">
        <v>4044</v>
      </c>
      <c r="F259" t="s">
        <v>4045</v>
      </c>
      <c r="I259" t="s">
        <v>4043</v>
      </c>
      <c r="J259" s="22">
        <v>80863279.939999998</v>
      </c>
      <c r="K259">
        <v>5</v>
      </c>
    </row>
    <row r="260" spans="1:11" x14ac:dyDescent="0.3">
      <c r="A260">
        <v>4114</v>
      </c>
      <c r="B260" t="s">
        <v>4446</v>
      </c>
      <c r="E260" t="s">
        <v>4046</v>
      </c>
      <c r="F260" t="s">
        <v>4047</v>
      </c>
      <c r="I260" t="s">
        <v>4043</v>
      </c>
      <c r="J260" s="22">
        <v>4195845.92</v>
      </c>
      <c r="K260">
        <v>10</v>
      </c>
    </row>
    <row r="261" spans="1:11" x14ac:dyDescent="0.3">
      <c r="A261">
        <v>4114</v>
      </c>
      <c r="B261" t="s">
        <v>4446</v>
      </c>
      <c r="E261" t="s">
        <v>4048</v>
      </c>
      <c r="F261" t="s">
        <v>4049</v>
      </c>
      <c r="I261" t="s">
        <v>4043</v>
      </c>
      <c r="J261" s="22">
        <v>11501830.439999999</v>
      </c>
      <c r="K261">
        <v>12</v>
      </c>
    </row>
    <row r="262" spans="1:11" x14ac:dyDescent="0.3">
      <c r="A262">
        <v>4114</v>
      </c>
      <c r="B262" t="s">
        <v>4446</v>
      </c>
      <c r="E262" t="s">
        <v>4050</v>
      </c>
      <c r="F262" t="s">
        <v>4051</v>
      </c>
      <c r="I262" t="s">
        <v>4043</v>
      </c>
      <c r="J262" s="22">
        <v>4304716.0999999996</v>
      </c>
      <c r="K262">
        <v>13</v>
      </c>
    </row>
    <row r="263" spans="1:11" x14ac:dyDescent="0.3">
      <c r="A263">
        <v>4114</v>
      </c>
      <c r="B263" t="s">
        <v>4446</v>
      </c>
      <c r="E263" t="s">
        <v>4052</v>
      </c>
      <c r="F263" t="s">
        <v>4053</v>
      </c>
      <c r="I263" t="s">
        <v>4043</v>
      </c>
      <c r="J263" s="22">
        <v>5117177.33</v>
      </c>
      <c r="K263">
        <v>16</v>
      </c>
    </row>
    <row r="264" spans="1:11" x14ac:dyDescent="0.3">
      <c r="A264">
        <v>4114</v>
      </c>
      <c r="B264" t="s">
        <v>4446</v>
      </c>
      <c r="E264" t="s">
        <v>4054</v>
      </c>
      <c r="F264" t="s">
        <v>4055</v>
      </c>
      <c r="I264" t="s">
        <v>4043</v>
      </c>
      <c r="J264" s="22">
        <v>5837413.7300000004</v>
      </c>
      <c r="K264">
        <v>17</v>
      </c>
    </row>
    <row r="265" spans="1:11" x14ac:dyDescent="0.3">
      <c r="A265">
        <v>4114</v>
      </c>
      <c r="B265" t="s">
        <v>4446</v>
      </c>
      <c r="E265" t="s">
        <v>4056</v>
      </c>
      <c r="F265" t="s">
        <v>4057</v>
      </c>
      <c r="I265" t="s">
        <v>4043</v>
      </c>
      <c r="J265" s="22">
        <v>389852.36</v>
      </c>
      <c r="K265">
        <v>20</v>
      </c>
    </row>
    <row r="266" spans="1:11" x14ac:dyDescent="0.3">
      <c r="A266">
        <v>4114</v>
      </c>
      <c r="B266" t="s">
        <v>4446</v>
      </c>
      <c r="E266" t="s">
        <v>4058</v>
      </c>
      <c r="F266" t="s">
        <v>4059</v>
      </c>
      <c r="I266" t="s">
        <v>4043</v>
      </c>
      <c r="J266" s="22">
        <v>91744.17</v>
      </c>
      <c r="K266">
        <v>24</v>
      </c>
    </row>
    <row r="267" spans="1:11" x14ac:dyDescent="0.3">
      <c r="A267">
        <v>4114</v>
      </c>
      <c r="B267" t="s">
        <v>4446</v>
      </c>
      <c r="E267" t="s">
        <v>4060</v>
      </c>
      <c r="F267" t="s">
        <v>4061</v>
      </c>
      <c r="I267" t="s">
        <v>4043</v>
      </c>
      <c r="J267" s="22">
        <v>199304.5</v>
      </c>
      <c r="K267">
        <v>28</v>
      </c>
    </row>
    <row r="268" spans="1:11" x14ac:dyDescent="0.3">
      <c r="A268">
        <v>4114</v>
      </c>
      <c r="B268" t="s">
        <v>4446</v>
      </c>
      <c r="E268" t="s">
        <v>4062</v>
      </c>
      <c r="F268" t="s">
        <v>4063</v>
      </c>
      <c r="I268" t="s">
        <v>4043</v>
      </c>
      <c r="J268" s="22">
        <v>5223510.95</v>
      </c>
      <c r="K268">
        <v>32</v>
      </c>
    </row>
    <row r="269" spans="1:11" x14ac:dyDescent="0.3">
      <c r="A269">
        <v>4114</v>
      </c>
      <c r="B269" t="s">
        <v>4446</v>
      </c>
      <c r="E269" t="s">
        <v>4064</v>
      </c>
      <c r="F269" t="s">
        <v>4065</v>
      </c>
      <c r="I269" t="s">
        <v>4043</v>
      </c>
      <c r="J269" s="22">
        <v>102585004.29000001</v>
      </c>
      <c r="K269">
        <v>34</v>
      </c>
    </row>
    <row r="270" spans="1:11" x14ac:dyDescent="0.3">
      <c r="A270">
        <v>4114</v>
      </c>
      <c r="B270" t="s">
        <v>4446</v>
      </c>
      <c r="E270" t="s">
        <v>4066</v>
      </c>
      <c r="F270" t="s">
        <v>4067</v>
      </c>
      <c r="I270" t="s">
        <v>4043</v>
      </c>
      <c r="J270" s="22">
        <v>45819726.170000002</v>
      </c>
      <c r="K270">
        <v>36</v>
      </c>
    </row>
    <row r="271" spans="1:11" x14ac:dyDescent="0.3">
      <c r="A271">
        <v>4114</v>
      </c>
      <c r="B271" t="s">
        <v>4446</v>
      </c>
      <c r="E271" t="s">
        <v>4068</v>
      </c>
      <c r="F271" t="s">
        <v>4069</v>
      </c>
      <c r="I271" t="s">
        <v>4043</v>
      </c>
      <c r="J271" s="22">
        <v>8815037.6400000006</v>
      </c>
      <c r="K271">
        <v>39</v>
      </c>
    </row>
    <row r="272" spans="1:11" x14ac:dyDescent="0.3">
      <c r="A272">
        <v>4114</v>
      </c>
      <c r="B272" t="s">
        <v>4446</v>
      </c>
      <c r="E272" t="s">
        <v>4070</v>
      </c>
      <c r="F272" t="s">
        <v>4069</v>
      </c>
      <c r="I272" t="s">
        <v>4043</v>
      </c>
      <c r="J272" s="22">
        <v>45002989.130000003</v>
      </c>
      <c r="K272">
        <v>40</v>
      </c>
    </row>
    <row r="273" spans="1:13" x14ac:dyDescent="0.3">
      <c r="A273">
        <v>4114</v>
      </c>
      <c r="B273" t="s">
        <v>4446</v>
      </c>
      <c r="E273" t="s">
        <v>4071</v>
      </c>
      <c r="F273" t="s">
        <v>4072</v>
      </c>
      <c r="I273" t="s">
        <v>4043</v>
      </c>
      <c r="J273" s="22">
        <v>1896053.44</v>
      </c>
      <c r="K273">
        <v>41</v>
      </c>
    </row>
    <row r="274" spans="1:13" x14ac:dyDescent="0.3">
      <c r="A274">
        <v>4114</v>
      </c>
      <c r="B274" t="s">
        <v>4446</v>
      </c>
      <c r="E274" t="s">
        <v>4073</v>
      </c>
      <c r="F274" t="s">
        <v>4074</v>
      </c>
      <c r="I274" t="s">
        <v>4043</v>
      </c>
      <c r="J274" s="22">
        <v>2043740.73</v>
      </c>
      <c r="K274">
        <v>42</v>
      </c>
    </row>
    <row r="275" spans="1:13" x14ac:dyDescent="0.3">
      <c r="A275">
        <v>4114</v>
      </c>
      <c r="B275" t="s">
        <v>4446</v>
      </c>
      <c r="E275" t="s">
        <v>4075</v>
      </c>
      <c r="F275" t="s">
        <v>4074</v>
      </c>
      <c r="I275" t="s">
        <v>4043</v>
      </c>
      <c r="J275" s="22">
        <v>50618.3</v>
      </c>
      <c r="K275">
        <v>43</v>
      </c>
    </row>
    <row r="276" spans="1:13" x14ac:dyDescent="0.3">
      <c r="A276">
        <v>4114</v>
      </c>
      <c r="B276" t="s">
        <v>4446</v>
      </c>
      <c r="E276" t="s">
        <v>4076</v>
      </c>
      <c r="F276" t="s">
        <v>4077</v>
      </c>
      <c r="I276" t="s">
        <v>4043</v>
      </c>
      <c r="J276" s="22">
        <v>586611.19999999995</v>
      </c>
      <c r="K276">
        <v>48</v>
      </c>
    </row>
    <row r="277" spans="1:13" x14ac:dyDescent="0.3">
      <c r="A277">
        <v>4114</v>
      </c>
      <c r="B277" t="s">
        <v>4446</v>
      </c>
      <c r="E277" t="s">
        <v>4078</v>
      </c>
      <c r="F277" t="s">
        <v>4079</v>
      </c>
      <c r="I277" t="s">
        <v>4043</v>
      </c>
      <c r="J277" s="22">
        <v>3584355.55</v>
      </c>
      <c r="K277">
        <v>52</v>
      </c>
    </row>
    <row r="278" spans="1:13" x14ac:dyDescent="0.3">
      <c r="A278">
        <v>4114</v>
      </c>
      <c r="B278" t="s">
        <v>4446</v>
      </c>
      <c r="E278" t="s">
        <v>4080</v>
      </c>
      <c r="F278" t="s">
        <v>4079</v>
      </c>
      <c r="I278" t="s">
        <v>4043</v>
      </c>
      <c r="J278" s="22">
        <v>254233.91</v>
      </c>
      <c r="K278">
        <v>56</v>
      </c>
    </row>
    <row r="279" spans="1:13" x14ac:dyDescent="0.3">
      <c r="A279">
        <v>4114</v>
      </c>
      <c r="B279" t="s">
        <v>4446</v>
      </c>
      <c r="E279" t="s">
        <v>4081</v>
      </c>
      <c r="F279" t="s">
        <v>4082</v>
      </c>
      <c r="I279" t="s">
        <v>4043</v>
      </c>
      <c r="J279" s="22">
        <v>13576523.49</v>
      </c>
      <c r="K279">
        <v>64</v>
      </c>
    </row>
    <row r="280" spans="1:13" x14ac:dyDescent="0.3">
      <c r="A280">
        <v>4114</v>
      </c>
      <c r="B280" t="s">
        <v>4446</v>
      </c>
      <c r="F280" t="s">
        <v>4083</v>
      </c>
      <c r="I280" t="s">
        <v>4043</v>
      </c>
      <c r="J280" s="22">
        <v>42860292.700000003</v>
      </c>
      <c r="K280">
        <v>65</v>
      </c>
      <c r="M280" t="s">
        <v>4631</v>
      </c>
    </row>
    <row r="281" spans="1:13" x14ac:dyDescent="0.3">
      <c r="A281">
        <v>4114</v>
      </c>
      <c r="B281" t="s">
        <v>4446</v>
      </c>
      <c r="E281" t="s">
        <v>4085</v>
      </c>
      <c r="F281" t="s">
        <v>4084</v>
      </c>
      <c r="I281" t="s">
        <v>4043</v>
      </c>
      <c r="J281" s="22">
        <v>97071723</v>
      </c>
      <c r="K281">
        <v>68</v>
      </c>
    </row>
    <row r="282" spans="1:13" x14ac:dyDescent="0.3">
      <c r="A282">
        <v>4114</v>
      </c>
      <c r="B282" t="s">
        <v>4446</v>
      </c>
      <c r="E282" t="s">
        <v>4086</v>
      </c>
      <c r="F282" t="s">
        <v>4087</v>
      </c>
      <c r="I282" t="s">
        <v>4043</v>
      </c>
      <c r="J282" s="22">
        <v>22241119.739999998</v>
      </c>
      <c r="K282">
        <v>74</v>
      </c>
    </row>
    <row r="283" spans="1:13" x14ac:dyDescent="0.3">
      <c r="A283">
        <v>4114</v>
      </c>
      <c r="B283" t="s">
        <v>4446</v>
      </c>
      <c r="E283" t="s">
        <v>4088</v>
      </c>
      <c r="F283" t="s">
        <v>4083</v>
      </c>
      <c r="I283" t="s">
        <v>4043</v>
      </c>
      <c r="J283" s="22">
        <v>52593823.880000003</v>
      </c>
      <c r="K283">
        <v>75</v>
      </c>
    </row>
    <row r="284" spans="1:13" x14ac:dyDescent="0.3">
      <c r="A284">
        <v>4114</v>
      </c>
      <c r="B284" t="s">
        <v>4446</v>
      </c>
      <c r="E284" t="s">
        <v>4089</v>
      </c>
      <c r="F284" t="s">
        <v>4090</v>
      </c>
      <c r="I284" t="s">
        <v>4043</v>
      </c>
      <c r="J284" s="22">
        <v>2847973.82</v>
      </c>
      <c r="K284">
        <v>78</v>
      </c>
    </row>
    <row r="285" spans="1:13" x14ac:dyDescent="0.3">
      <c r="A285">
        <v>4114</v>
      </c>
      <c r="B285" t="s">
        <v>4446</v>
      </c>
      <c r="E285" t="s">
        <v>4091</v>
      </c>
      <c r="F285" t="s">
        <v>4092</v>
      </c>
      <c r="I285" t="s">
        <v>4043</v>
      </c>
      <c r="J285" s="22">
        <v>13257373.41</v>
      </c>
      <c r="K285">
        <v>79</v>
      </c>
    </row>
    <row r="286" spans="1:13" x14ac:dyDescent="0.3">
      <c r="A286">
        <v>4114</v>
      </c>
      <c r="B286" t="s">
        <v>4446</v>
      </c>
      <c r="E286" t="s">
        <v>4093</v>
      </c>
      <c r="F286" t="s">
        <v>4094</v>
      </c>
      <c r="I286" t="s">
        <v>4043</v>
      </c>
      <c r="J286" s="22">
        <v>5971594.7599999998</v>
      </c>
      <c r="K286">
        <v>80</v>
      </c>
    </row>
    <row r="287" spans="1:13" x14ac:dyDescent="0.3">
      <c r="A287">
        <v>4114</v>
      </c>
      <c r="B287" t="s">
        <v>4446</v>
      </c>
      <c r="E287" t="s">
        <v>4095</v>
      </c>
      <c r="F287" t="s">
        <v>4096</v>
      </c>
      <c r="I287" t="s">
        <v>4043</v>
      </c>
      <c r="J287" s="22">
        <v>11248418.880000001</v>
      </c>
      <c r="K287">
        <v>82</v>
      </c>
    </row>
    <row r="288" spans="1:13" x14ac:dyDescent="0.3">
      <c r="A288">
        <v>4114</v>
      </c>
      <c r="B288" t="s">
        <v>4446</v>
      </c>
      <c r="E288" t="s">
        <v>4097</v>
      </c>
      <c r="F288" t="s">
        <v>4098</v>
      </c>
      <c r="I288" t="s">
        <v>4043</v>
      </c>
      <c r="J288" s="22">
        <v>1644630.58</v>
      </c>
      <c r="K288">
        <v>83</v>
      </c>
    </row>
    <row r="289" spans="1:11" x14ac:dyDescent="0.3">
      <c r="A289">
        <v>4114</v>
      </c>
      <c r="B289" t="s">
        <v>4446</v>
      </c>
      <c r="E289" t="s">
        <v>4099</v>
      </c>
      <c r="F289" t="s">
        <v>4098</v>
      </c>
      <c r="I289" t="s">
        <v>4043</v>
      </c>
      <c r="J289" s="22">
        <v>31219914.829999998</v>
      </c>
      <c r="K289">
        <v>84</v>
      </c>
    </row>
    <row r="290" spans="1:11" x14ac:dyDescent="0.3">
      <c r="A290">
        <v>4114</v>
      </c>
      <c r="B290" t="s">
        <v>4446</v>
      </c>
      <c r="E290" t="s">
        <v>4100</v>
      </c>
      <c r="F290" t="s">
        <v>4098</v>
      </c>
      <c r="I290" t="s">
        <v>4043</v>
      </c>
      <c r="J290" s="22">
        <v>242249.35</v>
      </c>
      <c r="K290">
        <v>85</v>
      </c>
    </row>
    <row r="291" spans="1:11" x14ac:dyDescent="0.3">
      <c r="A291">
        <v>4114</v>
      </c>
      <c r="B291" t="s">
        <v>4446</v>
      </c>
      <c r="E291" t="s">
        <v>4101</v>
      </c>
      <c r="F291" t="s">
        <v>4102</v>
      </c>
      <c r="I291" t="s">
        <v>4043</v>
      </c>
      <c r="J291" s="22">
        <v>28475781.350000001</v>
      </c>
      <c r="K291">
        <v>86</v>
      </c>
    </row>
    <row r="292" spans="1:11" x14ac:dyDescent="0.3">
      <c r="A292">
        <v>4114</v>
      </c>
      <c r="B292" t="s">
        <v>4446</v>
      </c>
      <c r="E292" t="s">
        <v>4103</v>
      </c>
      <c r="F292" t="s">
        <v>4104</v>
      </c>
      <c r="I292" t="s">
        <v>4043</v>
      </c>
      <c r="J292" s="22">
        <v>19164141.989999998</v>
      </c>
      <c r="K292">
        <v>88</v>
      </c>
    </row>
    <row r="293" spans="1:11" x14ac:dyDescent="0.3">
      <c r="A293">
        <v>4114</v>
      </c>
      <c r="B293" t="s">
        <v>4446</v>
      </c>
      <c r="E293" t="s">
        <v>4105</v>
      </c>
      <c r="F293" t="s">
        <v>4106</v>
      </c>
      <c r="I293" t="s">
        <v>4043</v>
      </c>
      <c r="J293" s="22">
        <v>2600357.5</v>
      </c>
      <c r="K293">
        <v>90</v>
      </c>
    </row>
    <row r="294" spans="1:11" x14ac:dyDescent="0.3">
      <c r="A294">
        <v>4114</v>
      </c>
      <c r="B294" t="s">
        <v>4446</v>
      </c>
      <c r="E294" t="s">
        <v>4107</v>
      </c>
      <c r="F294" t="s">
        <v>4108</v>
      </c>
      <c r="I294" t="s">
        <v>4043</v>
      </c>
      <c r="J294" s="22">
        <v>4139762.7</v>
      </c>
      <c r="K294">
        <v>94</v>
      </c>
    </row>
    <row r="295" spans="1:11" x14ac:dyDescent="0.3">
      <c r="A295">
        <v>4114</v>
      </c>
      <c r="B295" t="s">
        <v>4446</v>
      </c>
      <c r="E295" t="s">
        <v>4109</v>
      </c>
      <c r="F295" t="s">
        <v>4110</v>
      </c>
      <c r="I295" t="s">
        <v>4043</v>
      </c>
      <c r="J295" s="22">
        <v>16814054.68</v>
      </c>
      <c r="K295">
        <v>102</v>
      </c>
    </row>
    <row r="296" spans="1:11" x14ac:dyDescent="0.3">
      <c r="A296">
        <v>4114</v>
      </c>
      <c r="B296" t="s">
        <v>4446</v>
      </c>
      <c r="E296" t="s">
        <v>4111</v>
      </c>
      <c r="F296" t="s">
        <v>4112</v>
      </c>
      <c r="I296" t="s">
        <v>4043</v>
      </c>
      <c r="J296" s="22">
        <v>8896321.2400000002</v>
      </c>
      <c r="K296">
        <v>103</v>
      </c>
    </row>
    <row r="297" spans="1:11" x14ac:dyDescent="0.3">
      <c r="A297">
        <v>4114</v>
      </c>
      <c r="B297" t="s">
        <v>4446</v>
      </c>
      <c r="E297" t="s">
        <v>4113</v>
      </c>
      <c r="F297" t="s">
        <v>4112</v>
      </c>
      <c r="I297" t="s">
        <v>4043</v>
      </c>
      <c r="J297" s="22">
        <v>18327159.23</v>
      </c>
      <c r="K297">
        <v>104</v>
      </c>
    </row>
    <row r="298" spans="1:11" x14ac:dyDescent="0.3">
      <c r="A298">
        <v>4114</v>
      </c>
      <c r="B298" t="s">
        <v>4446</v>
      </c>
      <c r="E298" t="s">
        <v>4114</v>
      </c>
      <c r="F298" t="s">
        <v>4115</v>
      </c>
      <c r="I298" t="s">
        <v>4043</v>
      </c>
      <c r="J298" s="22">
        <v>11568237.550000001</v>
      </c>
      <c r="K298">
        <v>106</v>
      </c>
    </row>
    <row r="299" spans="1:11" x14ac:dyDescent="0.3">
      <c r="A299">
        <v>4114</v>
      </c>
      <c r="B299" t="s">
        <v>4446</v>
      </c>
      <c r="E299" t="s">
        <v>4116</v>
      </c>
      <c r="F299" t="s">
        <v>4117</v>
      </c>
      <c r="I299" t="s">
        <v>4043</v>
      </c>
      <c r="J299" s="22">
        <v>1536698.94</v>
      </c>
      <c r="K299">
        <v>108</v>
      </c>
    </row>
    <row r="300" spans="1:11" x14ac:dyDescent="0.3">
      <c r="A300">
        <v>4114</v>
      </c>
      <c r="B300" t="s">
        <v>4446</v>
      </c>
      <c r="E300" t="s">
        <v>4118</v>
      </c>
      <c r="F300" t="s">
        <v>4119</v>
      </c>
      <c r="I300" t="s">
        <v>4043</v>
      </c>
      <c r="J300" s="22">
        <v>3210053.95</v>
      </c>
      <c r="K300">
        <v>110</v>
      </c>
    </row>
    <row r="301" spans="1:11" x14ac:dyDescent="0.3">
      <c r="A301">
        <v>4114</v>
      </c>
      <c r="B301" t="s">
        <v>4446</v>
      </c>
      <c r="E301" t="s">
        <v>4120</v>
      </c>
      <c r="F301" t="s">
        <v>4121</v>
      </c>
      <c r="I301" t="s">
        <v>4043</v>
      </c>
      <c r="J301" s="22">
        <v>40098.5</v>
      </c>
      <c r="K301">
        <v>113</v>
      </c>
    </row>
    <row r="302" spans="1:11" x14ac:dyDescent="0.3">
      <c r="A302">
        <v>4114</v>
      </c>
      <c r="B302" t="s">
        <v>4446</v>
      </c>
      <c r="E302" t="s">
        <v>4122</v>
      </c>
      <c r="F302" t="s">
        <v>4121</v>
      </c>
      <c r="I302" t="s">
        <v>4043</v>
      </c>
      <c r="J302" s="22">
        <v>24929642.670000002</v>
      </c>
      <c r="K302">
        <v>114</v>
      </c>
    </row>
    <row r="303" spans="1:11" x14ac:dyDescent="0.3">
      <c r="A303">
        <v>4114</v>
      </c>
      <c r="B303" t="s">
        <v>4446</v>
      </c>
      <c r="E303" t="s">
        <v>4123</v>
      </c>
      <c r="F303" t="s">
        <v>4121</v>
      </c>
      <c r="I303" t="s">
        <v>4043</v>
      </c>
      <c r="J303" s="22">
        <v>1124870.71</v>
      </c>
      <c r="K303">
        <v>115</v>
      </c>
    </row>
    <row r="304" spans="1:11" x14ac:dyDescent="0.3">
      <c r="A304">
        <v>4114</v>
      </c>
      <c r="B304" t="s">
        <v>4446</v>
      </c>
      <c r="E304" t="s">
        <v>4124</v>
      </c>
      <c r="F304" t="s">
        <v>4125</v>
      </c>
      <c r="I304" t="s">
        <v>4043</v>
      </c>
      <c r="J304" s="22">
        <v>35059922.340000004</v>
      </c>
      <c r="K304">
        <v>118</v>
      </c>
    </row>
    <row r="305" spans="1:11" x14ac:dyDescent="0.3">
      <c r="A305">
        <v>4114</v>
      </c>
      <c r="B305" t="s">
        <v>4446</v>
      </c>
      <c r="E305" t="s">
        <v>4126</v>
      </c>
      <c r="F305" t="s">
        <v>4127</v>
      </c>
      <c r="I305" t="s">
        <v>4043</v>
      </c>
      <c r="J305" s="22">
        <v>25173774.789999999</v>
      </c>
      <c r="K305">
        <v>119</v>
      </c>
    </row>
    <row r="306" spans="1:11" x14ac:dyDescent="0.3">
      <c r="A306">
        <v>4114</v>
      </c>
      <c r="B306" t="s">
        <v>4446</v>
      </c>
      <c r="E306" t="s">
        <v>4128</v>
      </c>
      <c r="F306" t="s">
        <v>4125</v>
      </c>
      <c r="I306" t="s">
        <v>4043</v>
      </c>
      <c r="J306" s="22">
        <v>3689138.99</v>
      </c>
      <c r="K306">
        <v>120</v>
      </c>
    </row>
    <row r="307" spans="1:11" x14ac:dyDescent="0.3">
      <c r="A307">
        <v>4114</v>
      </c>
      <c r="B307" t="s">
        <v>4446</v>
      </c>
      <c r="E307" t="s">
        <v>4129</v>
      </c>
      <c r="F307" t="s">
        <v>4125</v>
      </c>
      <c r="I307" t="s">
        <v>4043</v>
      </c>
      <c r="J307" s="22">
        <v>23205856.149999999</v>
      </c>
      <c r="K307">
        <v>121</v>
      </c>
    </row>
    <row r="308" spans="1:11" x14ac:dyDescent="0.3">
      <c r="A308">
        <v>4114</v>
      </c>
      <c r="B308" t="s">
        <v>4446</v>
      </c>
      <c r="E308" t="s">
        <v>4130</v>
      </c>
      <c r="F308" t="s">
        <v>4131</v>
      </c>
      <c r="I308" t="s">
        <v>4043</v>
      </c>
      <c r="J308" s="22">
        <v>4432872.96</v>
      </c>
      <c r="K308">
        <v>122</v>
      </c>
    </row>
    <row r="309" spans="1:11" x14ac:dyDescent="0.3">
      <c r="A309">
        <v>4114</v>
      </c>
      <c r="B309" t="s">
        <v>4446</v>
      </c>
      <c r="E309" t="s">
        <v>4132</v>
      </c>
      <c r="F309" t="s">
        <v>4127</v>
      </c>
      <c r="I309" t="s">
        <v>4043</v>
      </c>
      <c r="J309" s="22">
        <v>5018792.79</v>
      </c>
      <c r="K309">
        <v>123</v>
      </c>
    </row>
    <row r="310" spans="1:11" x14ac:dyDescent="0.3">
      <c r="A310">
        <v>4114</v>
      </c>
      <c r="B310" t="s">
        <v>4446</v>
      </c>
      <c r="E310" t="s">
        <v>4133</v>
      </c>
      <c r="F310" t="s">
        <v>4134</v>
      </c>
      <c r="I310" t="s">
        <v>4043</v>
      </c>
      <c r="J310" s="22">
        <v>14756916.348999999</v>
      </c>
      <c r="K310">
        <v>124</v>
      </c>
    </row>
    <row r="311" spans="1:11" x14ac:dyDescent="0.3">
      <c r="A311">
        <v>4114</v>
      </c>
      <c r="B311" t="s">
        <v>4446</v>
      </c>
      <c r="E311" t="s">
        <v>4136</v>
      </c>
      <c r="F311" t="s">
        <v>4137</v>
      </c>
      <c r="I311" t="s">
        <v>4043</v>
      </c>
      <c r="J311" s="22">
        <v>7320923.6399999997</v>
      </c>
      <c r="K311">
        <v>130</v>
      </c>
    </row>
    <row r="312" spans="1:11" x14ac:dyDescent="0.3">
      <c r="A312">
        <v>4114</v>
      </c>
      <c r="B312" t="s">
        <v>4446</v>
      </c>
      <c r="E312" t="s">
        <v>4138</v>
      </c>
      <c r="F312" t="s">
        <v>4139</v>
      </c>
      <c r="I312" t="s">
        <v>4043</v>
      </c>
      <c r="J312" s="22">
        <v>17902073.039999999</v>
      </c>
      <c r="K312">
        <v>134</v>
      </c>
    </row>
    <row r="313" spans="1:11" x14ac:dyDescent="0.3">
      <c r="A313">
        <v>4114</v>
      </c>
      <c r="B313" t="s">
        <v>4446</v>
      </c>
      <c r="E313" t="s">
        <v>4140</v>
      </c>
      <c r="F313" t="s">
        <v>4141</v>
      </c>
      <c r="I313" t="s">
        <v>4043</v>
      </c>
      <c r="J313" s="22">
        <v>79089.88</v>
      </c>
      <c r="K313">
        <v>135</v>
      </c>
    </row>
    <row r="314" spans="1:11" x14ac:dyDescent="0.3">
      <c r="A314">
        <v>4114</v>
      </c>
      <c r="B314" t="s">
        <v>4446</v>
      </c>
      <c r="E314" t="s">
        <v>4142</v>
      </c>
      <c r="F314" t="s">
        <v>4143</v>
      </c>
      <c r="I314" t="s">
        <v>4043</v>
      </c>
      <c r="J314" s="22">
        <v>256249.94</v>
      </c>
      <c r="K314">
        <v>136</v>
      </c>
    </row>
    <row r="315" spans="1:11" x14ac:dyDescent="0.3">
      <c r="A315">
        <v>4114</v>
      </c>
      <c r="B315" t="s">
        <v>4446</v>
      </c>
      <c r="E315" t="s">
        <v>4144</v>
      </c>
      <c r="F315" t="s">
        <v>4145</v>
      </c>
      <c r="I315" t="s">
        <v>4043</v>
      </c>
      <c r="J315" s="22">
        <v>2193819.9300000002</v>
      </c>
      <c r="K315">
        <v>138</v>
      </c>
    </row>
    <row r="316" spans="1:11" x14ac:dyDescent="0.3">
      <c r="A316">
        <v>4114</v>
      </c>
      <c r="B316" t="s">
        <v>4446</v>
      </c>
      <c r="E316" t="s">
        <v>4146</v>
      </c>
      <c r="F316" t="s">
        <v>4125</v>
      </c>
      <c r="I316" t="s">
        <v>4043</v>
      </c>
      <c r="J316" s="22">
        <v>3382089.65</v>
      </c>
      <c r="K316">
        <v>140</v>
      </c>
    </row>
    <row r="317" spans="1:11" x14ac:dyDescent="0.3">
      <c r="A317">
        <v>4114</v>
      </c>
      <c r="B317" t="s">
        <v>4446</v>
      </c>
      <c r="E317" t="s">
        <v>4147</v>
      </c>
      <c r="F317" t="s">
        <v>4125</v>
      </c>
      <c r="I317" t="s">
        <v>4043</v>
      </c>
      <c r="J317" s="22">
        <v>167413.64000000001</v>
      </c>
      <c r="K317">
        <v>141</v>
      </c>
    </row>
    <row r="318" spans="1:11" x14ac:dyDescent="0.3">
      <c r="A318">
        <v>4114</v>
      </c>
      <c r="B318" t="s">
        <v>4446</v>
      </c>
      <c r="E318" t="s">
        <v>4148</v>
      </c>
      <c r="F318" t="s">
        <v>4149</v>
      </c>
      <c r="I318" t="s">
        <v>4043</v>
      </c>
      <c r="J318" s="22">
        <v>1414059.39</v>
      </c>
      <c r="K318">
        <v>142</v>
      </c>
    </row>
    <row r="319" spans="1:11" x14ac:dyDescent="0.3">
      <c r="A319">
        <v>4114</v>
      </c>
      <c r="B319" t="s">
        <v>4446</v>
      </c>
      <c r="E319" t="s">
        <v>4150</v>
      </c>
      <c r="F319" t="s">
        <v>4151</v>
      </c>
      <c r="I319" t="s">
        <v>4043</v>
      </c>
      <c r="J319" s="22">
        <v>18213541.699999999</v>
      </c>
      <c r="K319">
        <v>144</v>
      </c>
    </row>
    <row r="320" spans="1:11" x14ac:dyDescent="0.3">
      <c r="A320">
        <v>4114</v>
      </c>
      <c r="B320" t="s">
        <v>4446</v>
      </c>
      <c r="E320" t="s">
        <v>4152</v>
      </c>
      <c r="F320" t="s">
        <v>4153</v>
      </c>
      <c r="I320" t="s">
        <v>4043</v>
      </c>
      <c r="J320" s="22">
        <v>8966488.1899999995</v>
      </c>
      <c r="K320">
        <v>145</v>
      </c>
    </row>
    <row r="321" spans="1:11" x14ac:dyDescent="0.3">
      <c r="A321">
        <v>4114</v>
      </c>
      <c r="B321" t="s">
        <v>4446</v>
      </c>
      <c r="E321" t="s">
        <v>4154</v>
      </c>
      <c r="F321" t="s">
        <v>4155</v>
      </c>
      <c r="I321" t="s">
        <v>4043</v>
      </c>
      <c r="J321" s="22">
        <v>17789378.100000001</v>
      </c>
      <c r="K321">
        <v>148</v>
      </c>
    </row>
    <row r="322" spans="1:11" x14ac:dyDescent="0.3">
      <c r="A322">
        <v>4114</v>
      </c>
      <c r="B322" t="s">
        <v>4446</v>
      </c>
      <c r="E322" t="s">
        <v>4156</v>
      </c>
      <c r="F322" t="s">
        <v>4157</v>
      </c>
      <c r="I322" t="s">
        <v>4043</v>
      </c>
      <c r="J322" s="22">
        <v>76422605.969999999</v>
      </c>
      <c r="K322">
        <v>151</v>
      </c>
    </row>
    <row r="323" spans="1:11" x14ac:dyDescent="0.3">
      <c r="A323">
        <v>4114</v>
      </c>
      <c r="B323" t="s">
        <v>4446</v>
      </c>
      <c r="E323" t="s">
        <v>4158</v>
      </c>
      <c r="F323" t="s">
        <v>4157</v>
      </c>
      <c r="I323" t="s">
        <v>4043</v>
      </c>
      <c r="J323" s="22">
        <v>28626442.579999998</v>
      </c>
      <c r="K323">
        <v>153</v>
      </c>
    </row>
    <row r="324" spans="1:11" x14ac:dyDescent="0.3">
      <c r="A324">
        <v>4114</v>
      </c>
      <c r="B324" t="s">
        <v>4446</v>
      </c>
      <c r="E324" t="s">
        <v>4159</v>
      </c>
      <c r="F324" t="s">
        <v>4160</v>
      </c>
      <c r="I324" t="s">
        <v>4043</v>
      </c>
      <c r="J324" s="22">
        <v>33655949.939999998</v>
      </c>
      <c r="K324">
        <v>156</v>
      </c>
    </row>
    <row r="325" spans="1:11" x14ac:dyDescent="0.3">
      <c r="A325">
        <v>4114</v>
      </c>
      <c r="B325" t="s">
        <v>4446</v>
      </c>
      <c r="E325" t="s">
        <v>4161</v>
      </c>
      <c r="F325" t="s">
        <v>4162</v>
      </c>
      <c r="I325" t="s">
        <v>4043</v>
      </c>
      <c r="J325" s="22">
        <v>15815851.029999999</v>
      </c>
      <c r="K325">
        <v>157</v>
      </c>
    </row>
    <row r="326" spans="1:11" x14ac:dyDescent="0.3">
      <c r="A326">
        <v>4114</v>
      </c>
      <c r="B326" t="s">
        <v>4446</v>
      </c>
      <c r="E326" t="s">
        <v>4163</v>
      </c>
      <c r="F326" t="s">
        <v>4162</v>
      </c>
      <c r="I326" t="s">
        <v>4043</v>
      </c>
      <c r="J326" s="22">
        <v>12144737.85</v>
      </c>
      <c r="K326">
        <v>158</v>
      </c>
    </row>
    <row r="327" spans="1:11" x14ac:dyDescent="0.3">
      <c r="A327">
        <v>4114</v>
      </c>
      <c r="B327" t="s">
        <v>4446</v>
      </c>
      <c r="E327" t="s">
        <v>4164</v>
      </c>
      <c r="F327" t="s">
        <v>4165</v>
      </c>
      <c r="I327" t="s">
        <v>4043</v>
      </c>
      <c r="J327" s="22">
        <v>77062334.430000007</v>
      </c>
      <c r="K327">
        <v>160</v>
      </c>
    </row>
    <row r="328" spans="1:11" x14ac:dyDescent="0.3">
      <c r="A328">
        <v>4114</v>
      </c>
      <c r="B328" t="s">
        <v>4446</v>
      </c>
      <c r="E328" t="s">
        <v>4166</v>
      </c>
      <c r="F328" t="s">
        <v>4167</v>
      </c>
      <c r="I328" t="s">
        <v>4043</v>
      </c>
      <c r="J328" s="22">
        <v>5022401.1399999997</v>
      </c>
      <c r="K328">
        <v>161</v>
      </c>
    </row>
    <row r="329" spans="1:11" x14ac:dyDescent="0.3">
      <c r="A329">
        <v>4114</v>
      </c>
      <c r="B329" t="s">
        <v>4446</v>
      </c>
      <c r="E329" t="s">
        <v>4168</v>
      </c>
      <c r="F329" t="s">
        <v>4169</v>
      </c>
      <c r="I329" t="s">
        <v>4043</v>
      </c>
      <c r="J329" s="22">
        <v>3344996.98</v>
      </c>
      <c r="K329">
        <v>162</v>
      </c>
    </row>
    <row r="330" spans="1:11" x14ac:dyDescent="0.3">
      <c r="A330">
        <v>4114</v>
      </c>
      <c r="B330" t="s">
        <v>4446</v>
      </c>
      <c r="E330" t="s">
        <v>4170</v>
      </c>
      <c r="F330" t="s">
        <v>4171</v>
      </c>
      <c r="I330" t="s">
        <v>4043</v>
      </c>
      <c r="J330" s="22">
        <v>6342613.7599999998</v>
      </c>
      <c r="K330">
        <v>164</v>
      </c>
    </row>
    <row r="331" spans="1:11" x14ac:dyDescent="0.3">
      <c r="A331">
        <v>4114</v>
      </c>
      <c r="B331" t="s">
        <v>4446</v>
      </c>
      <c r="E331" t="s">
        <v>4172</v>
      </c>
      <c r="F331" t="s">
        <v>4173</v>
      </c>
      <c r="I331" t="s">
        <v>4043</v>
      </c>
      <c r="J331" s="22">
        <v>452711.5</v>
      </c>
      <c r="K331">
        <v>165</v>
      </c>
    </row>
    <row r="332" spans="1:11" x14ac:dyDescent="0.3">
      <c r="A332">
        <v>4114</v>
      </c>
      <c r="B332" t="s">
        <v>4446</v>
      </c>
      <c r="E332" t="s">
        <v>4174</v>
      </c>
      <c r="F332" t="s">
        <v>4175</v>
      </c>
      <c r="I332" t="s">
        <v>4043</v>
      </c>
      <c r="J332" s="22">
        <v>22494549.52</v>
      </c>
      <c r="K332">
        <v>168</v>
      </c>
    </row>
    <row r="333" spans="1:11" x14ac:dyDescent="0.3">
      <c r="A333">
        <v>4114</v>
      </c>
      <c r="B333" t="s">
        <v>4446</v>
      </c>
      <c r="E333" t="s">
        <v>4176</v>
      </c>
      <c r="F333" t="s">
        <v>4177</v>
      </c>
      <c r="I333" t="s">
        <v>4043</v>
      </c>
      <c r="J333" s="22">
        <v>3579921.42</v>
      </c>
      <c r="K333">
        <v>172</v>
      </c>
    </row>
    <row r="334" spans="1:11" x14ac:dyDescent="0.3">
      <c r="A334">
        <v>4114</v>
      </c>
      <c r="B334" t="s">
        <v>4446</v>
      </c>
      <c r="E334" t="s">
        <v>4178</v>
      </c>
      <c r="F334" t="s">
        <v>4179</v>
      </c>
      <c r="I334" t="s">
        <v>4043</v>
      </c>
      <c r="J334" s="22">
        <v>4527569.42</v>
      </c>
      <c r="K334">
        <v>174</v>
      </c>
    </row>
    <row r="335" spans="1:11" x14ac:dyDescent="0.3">
      <c r="A335">
        <v>4114</v>
      </c>
      <c r="B335" t="s">
        <v>4446</v>
      </c>
      <c r="E335" t="s">
        <v>4180</v>
      </c>
      <c r="F335" t="s">
        <v>4181</v>
      </c>
      <c r="I335" t="s">
        <v>4043</v>
      </c>
      <c r="J335" s="22">
        <v>2811765.01</v>
      </c>
      <c r="K335">
        <v>176</v>
      </c>
    </row>
    <row r="336" spans="1:11" x14ac:dyDescent="0.3">
      <c r="A336">
        <v>4114</v>
      </c>
      <c r="B336" t="s">
        <v>4446</v>
      </c>
      <c r="E336" t="s">
        <v>4182</v>
      </c>
      <c r="F336" t="s">
        <v>4183</v>
      </c>
      <c r="I336" t="s">
        <v>4043</v>
      </c>
      <c r="J336" s="22">
        <v>2433722.94</v>
      </c>
      <c r="K336">
        <v>180</v>
      </c>
    </row>
    <row r="337" spans="1:11" x14ac:dyDescent="0.3">
      <c r="A337">
        <v>4114</v>
      </c>
      <c r="B337" t="s">
        <v>4446</v>
      </c>
      <c r="E337" t="s">
        <v>4184</v>
      </c>
      <c r="F337" t="s">
        <v>4185</v>
      </c>
      <c r="I337" t="s">
        <v>4043</v>
      </c>
      <c r="J337" s="22">
        <v>2602304.0499999998</v>
      </c>
      <c r="K337">
        <v>184</v>
      </c>
    </row>
    <row r="338" spans="1:11" x14ac:dyDescent="0.3">
      <c r="A338">
        <v>4114</v>
      </c>
      <c r="B338" t="s">
        <v>4446</v>
      </c>
      <c r="E338" t="s">
        <v>4186</v>
      </c>
      <c r="F338" t="s">
        <v>4185</v>
      </c>
      <c r="I338" t="s">
        <v>4043</v>
      </c>
      <c r="J338" s="22">
        <v>211408.65</v>
      </c>
      <c r="K338">
        <v>185</v>
      </c>
    </row>
    <row r="339" spans="1:11" x14ac:dyDescent="0.3">
      <c r="A339">
        <v>4114</v>
      </c>
      <c r="B339" t="s">
        <v>4446</v>
      </c>
      <c r="E339" t="s">
        <v>4187</v>
      </c>
      <c r="F339" t="s">
        <v>4188</v>
      </c>
      <c r="I339" t="s">
        <v>4043</v>
      </c>
      <c r="J339" s="22">
        <v>822332.94</v>
      </c>
      <c r="K339">
        <v>188</v>
      </c>
    </row>
    <row r="340" spans="1:11" x14ac:dyDescent="0.3">
      <c r="A340">
        <v>4114</v>
      </c>
      <c r="B340" t="s">
        <v>4446</v>
      </c>
      <c r="E340" t="s">
        <v>4189</v>
      </c>
      <c r="F340" t="s">
        <v>4188</v>
      </c>
      <c r="I340" t="s">
        <v>4043</v>
      </c>
      <c r="J340" s="22">
        <v>91744.17</v>
      </c>
      <c r="K340">
        <v>189</v>
      </c>
    </row>
    <row r="341" spans="1:11" x14ac:dyDescent="0.3">
      <c r="A341">
        <v>4114</v>
      </c>
      <c r="B341" t="s">
        <v>4446</v>
      </c>
      <c r="E341" t="s">
        <v>4190</v>
      </c>
      <c r="F341" t="s">
        <v>4191</v>
      </c>
      <c r="I341" t="s">
        <v>4043</v>
      </c>
      <c r="J341" s="22">
        <v>3392262.06</v>
      </c>
      <c r="K341">
        <v>192</v>
      </c>
    </row>
    <row r="342" spans="1:11" x14ac:dyDescent="0.3">
      <c r="A342">
        <v>4114</v>
      </c>
      <c r="B342" t="s">
        <v>4446</v>
      </c>
      <c r="E342" t="s">
        <v>4192</v>
      </c>
      <c r="F342" t="s">
        <v>4193</v>
      </c>
      <c r="I342" t="s">
        <v>4043</v>
      </c>
      <c r="J342" s="22">
        <v>2824030.9</v>
      </c>
      <c r="K342">
        <v>193</v>
      </c>
    </row>
    <row r="343" spans="1:11" x14ac:dyDescent="0.3">
      <c r="A343">
        <v>4114</v>
      </c>
      <c r="B343" t="s">
        <v>4446</v>
      </c>
      <c r="E343" t="s">
        <v>4194</v>
      </c>
      <c r="F343" t="s">
        <v>4195</v>
      </c>
      <c r="I343" t="s">
        <v>4043</v>
      </c>
      <c r="J343" s="22">
        <v>1687111.86</v>
      </c>
      <c r="K343">
        <v>197</v>
      </c>
    </row>
    <row r="344" spans="1:11" x14ac:dyDescent="0.3">
      <c r="A344">
        <v>4114</v>
      </c>
      <c r="B344" t="s">
        <v>4446</v>
      </c>
      <c r="E344" t="s">
        <v>4196</v>
      </c>
      <c r="F344" t="s">
        <v>4197</v>
      </c>
      <c r="I344" t="s">
        <v>4043</v>
      </c>
      <c r="J344" s="22">
        <v>1458735.52</v>
      </c>
      <c r="K344">
        <v>198</v>
      </c>
    </row>
    <row r="345" spans="1:11" x14ac:dyDescent="0.3">
      <c r="A345">
        <v>4114</v>
      </c>
      <c r="B345" t="s">
        <v>4446</v>
      </c>
      <c r="E345" t="s">
        <v>4198</v>
      </c>
      <c r="F345" t="s">
        <v>4199</v>
      </c>
      <c r="I345" t="s">
        <v>4043</v>
      </c>
      <c r="J345" s="22">
        <v>2949817.51</v>
      </c>
      <c r="K345">
        <v>199</v>
      </c>
    </row>
    <row r="346" spans="1:11" x14ac:dyDescent="0.3">
      <c r="A346">
        <v>4114</v>
      </c>
      <c r="B346" t="s">
        <v>4446</v>
      </c>
      <c r="E346" t="s">
        <v>4200</v>
      </c>
      <c r="F346" t="s">
        <v>4201</v>
      </c>
      <c r="I346" t="s">
        <v>4043</v>
      </c>
      <c r="J346" s="22">
        <v>710453.53</v>
      </c>
      <c r="K346">
        <v>202</v>
      </c>
    </row>
    <row r="347" spans="1:11" x14ac:dyDescent="0.3">
      <c r="A347">
        <v>4114</v>
      </c>
      <c r="B347" t="s">
        <v>4446</v>
      </c>
      <c r="E347" t="s">
        <v>4202</v>
      </c>
      <c r="F347" t="s">
        <v>4201</v>
      </c>
      <c r="I347" t="s">
        <v>4043</v>
      </c>
      <c r="J347" s="22">
        <v>26891.79</v>
      </c>
      <c r="K347">
        <v>203</v>
      </c>
    </row>
    <row r="348" spans="1:11" x14ac:dyDescent="0.3">
      <c r="A348">
        <v>4114</v>
      </c>
      <c r="B348" t="s">
        <v>4446</v>
      </c>
      <c r="E348" t="s">
        <v>4203</v>
      </c>
      <c r="F348" t="s">
        <v>4204</v>
      </c>
      <c r="I348" t="s">
        <v>4043</v>
      </c>
      <c r="J348" s="22">
        <v>291048.67</v>
      </c>
      <c r="K348">
        <v>211</v>
      </c>
    </row>
    <row r="349" spans="1:11" x14ac:dyDescent="0.3">
      <c r="A349">
        <v>4114</v>
      </c>
      <c r="B349" t="s">
        <v>4446</v>
      </c>
      <c r="E349" t="s">
        <v>4205</v>
      </c>
      <c r="F349" t="s">
        <v>4206</v>
      </c>
      <c r="I349" t="s">
        <v>4043</v>
      </c>
      <c r="J349" s="22">
        <v>693972.2</v>
      </c>
      <c r="K349">
        <v>212</v>
      </c>
    </row>
    <row r="350" spans="1:11" x14ac:dyDescent="0.3">
      <c r="A350">
        <v>4114</v>
      </c>
      <c r="B350" t="s">
        <v>4446</v>
      </c>
      <c r="E350" t="s">
        <v>4207</v>
      </c>
      <c r="F350" t="s">
        <v>4206</v>
      </c>
      <c r="I350" t="s">
        <v>4043</v>
      </c>
      <c r="J350" s="22">
        <v>41124.730000000003</v>
      </c>
      <c r="K350">
        <v>213</v>
      </c>
    </row>
    <row r="351" spans="1:11" x14ac:dyDescent="0.3">
      <c r="A351">
        <v>4114</v>
      </c>
      <c r="B351" t="s">
        <v>4446</v>
      </c>
      <c r="E351" t="s">
        <v>4208</v>
      </c>
      <c r="F351" t="s">
        <v>4209</v>
      </c>
      <c r="I351" t="s">
        <v>4043</v>
      </c>
      <c r="J351" s="22">
        <v>2898587.57</v>
      </c>
      <c r="K351">
        <v>218</v>
      </c>
    </row>
    <row r="352" spans="1:11" x14ac:dyDescent="0.3">
      <c r="A352">
        <v>4114</v>
      </c>
      <c r="B352" t="s">
        <v>4446</v>
      </c>
      <c r="E352" t="s">
        <v>4210</v>
      </c>
      <c r="F352" t="s">
        <v>4211</v>
      </c>
      <c r="I352" t="s">
        <v>4043</v>
      </c>
      <c r="J352" s="22">
        <v>648422.44999999995</v>
      </c>
      <c r="K352">
        <v>250</v>
      </c>
    </row>
    <row r="353" spans="1:11" x14ac:dyDescent="0.3">
      <c r="A353">
        <v>4114</v>
      </c>
      <c r="B353" t="s">
        <v>4446</v>
      </c>
      <c r="E353" t="s">
        <v>4212</v>
      </c>
      <c r="F353" t="s">
        <v>4213</v>
      </c>
      <c r="I353" t="s">
        <v>4043</v>
      </c>
      <c r="J353" s="22">
        <v>1758114.84</v>
      </c>
      <c r="K353">
        <v>251</v>
      </c>
    </row>
    <row r="354" spans="1:11" x14ac:dyDescent="0.3">
      <c r="A354">
        <v>4114</v>
      </c>
      <c r="B354" t="s">
        <v>4446</v>
      </c>
      <c r="E354" t="s">
        <v>4214</v>
      </c>
      <c r="F354" t="s">
        <v>4215</v>
      </c>
      <c r="I354" t="s">
        <v>4043</v>
      </c>
      <c r="J354" s="22">
        <v>126443.81</v>
      </c>
      <c r="K354">
        <v>297</v>
      </c>
    </row>
    <row r="355" spans="1:11" x14ac:dyDescent="0.3">
      <c r="A355">
        <v>4114</v>
      </c>
      <c r="B355" t="s">
        <v>4446</v>
      </c>
      <c r="E355" t="s">
        <v>4216</v>
      </c>
      <c r="F355" t="s">
        <v>4217</v>
      </c>
      <c r="I355" t="s">
        <v>4043</v>
      </c>
      <c r="J355" s="22">
        <v>44193210.25</v>
      </c>
      <c r="K355">
        <v>301</v>
      </c>
    </row>
    <row r="356" spans="1:11" x14ac:dyDescent="0.3">
      <c r="A356">
        <v>4114</v>
      </c>
      <c r="B356" t="s">
        <v>4446</v>
      </c>
      <c r="E356" t="s">
        <v>4218</v>
      </c>
      <c r="F356" t="s">
        <v>4217</v>
      </c>
      <c r="I356" t="s">
        <v>4043</v>
      </c>
      <c r="J356" s="22">
        <v>46448947.359999999</v>
      </c>
      <c r="K356">
        <v>302</v>
      </c>
    </row>
    <row r="357" spans="1:11" x14ac:dyDescent="0.3">
      <c r="A357">
        <v>4114</v>
      </c>
      <c r="B357" t="s">
        <v>4446</v>
      </c>
      <c r="E357" t="s">
        <v>4219</v>
      </c>
      <c r="F357" t="s">
        <v>4217</v>
      </c>
      <c r="I357" t="s">
        <v>4043</v>
      </c>
      <c r="J357" s="22">
        <v>129777.66</v>
      </c>
      <c r="K357">
        <v>303</v>
      </c>
    </row>
    <row r="358" spans="1:11" x14ac:dyDescent="0.3">
      <c r="A358">
        <v>4114</v>
      </c>
      <c r="B358" t="s">
        <v>4446</v>
      </c>
      <c r="E358" t="s">
        <v>4220</v>
      </c>
      <c r="F358" t="s">
        <v>4221</v>
      </c>
      <c r="I358" t="s">
        <v>4043</v>
      </c>
      <c r="J358" s="22">
        <v>9098451.5999999996</v>
      </c>
      <c r="K358">
        <v>321</v>
      </c>
    </row>
    <row r="359" spans="1:11" x14ac:dyDescent="0.3">
      <c r="A359">
        <v>4114</v>
      </c>
      <c r="B359" t="s">
        <v>4446</v>
      </c>
      <c r="E359" t="s">
        <v>4222</v>
      </c>
      <c r="F359" t="s">
        <v>4221</v>
      </c>
      <c r="I359" t="s">
        <v>4043</v>
      </c>
      <c r="J359" s="22">
        <v>7466610.8499999996</v>
      </c>
      <c r="K359">
        <v>322</v>
      </c>
    </row>
    <row r="360" spans="1:11" x14ac:dyDescent="0.3">
      <c r="A360">
        <v>4114</v>
      </c>
      <c r="B360" t="s">
        <v>4446</v>
      </c>
      <c r="E360" t="s">
        <v>4223</v>
      </c>
      <c r="F360" t="s">
        <v>4221</v>
      </c>
      <c r="I360" t="s">
        <v>4043</v>
      </c>
      <c r="J360" s="22">
        <v>11838862.810000001</v>
      </c>
      <c r="K360">
        <v>323</v>
      </c>
    </row>
    <row r="361" spans="1:11" x14ac:dyDescent="0.3">
      <c r="A361">
        <v>4114</v>
      </c>
      <c r="B361" t="s">
        <v>4446</v>
      </c>
      <c r="E361" t="s">
        <v>4224</v>
      </c>
      <c r="F361" t="s">
        <v>4225</v>
      </c>
      <c r="I361" t="s">
        <v>4043</v>
      </c>
      <c r="J361" s="22">
        <v>23760666.469999999</v>
      </c>
      <c r="K361">
        <v>328</v>
      </c>
    </row>
    <row r="362" spans="1:11" x14ac:dyDescent="0.3">
      <c r="A362">
        <v>4114</v>
      </c>
      <c r="B362" t="s">
        <v>4446</v>
      </c>
      <c r="E362" t="s">
        <v>4226</v>
      </c>
      <c r="F362" t="s">
        <v>4227</v>
      </c>
      <c r="I362" t="s">
        <v>4043</v>
      </c>
      <c r="J362" s="22">
        <v>11878562.66</v>
      </c>
      <c r="K362">
        <v>332</v>
      </c>
    </row>
    <row r="363" spans="1:11" x14ac:dyDescent="0.3">
      <c r="A363">
        <v>4114</v>
      </c>
      <c r="B363" t="s">
        <v>4446</v>
      </c>
      <c r="E363" t="s">
        <v>4228</v>
      </c>
      <c r="F363" t="s">
        <v>4229</v>
      </c>
      <c r="I363" t="s">
        <v>4043</v>
      </c>
      <c r="J363" s="22">
        <v>14902370.75</v>
      </c>
      <c r="K363">
        <v>342</v>
      </c>
    </row>
    <row r="364" spans="1:11" x14ac:dyDescent="0.3">
      <c r="A364">
        <v>4114</v>
      </c>
      <c r="B364" t="s">
        <v>4446</v>
      </c>
      <c r="E364" t="s">
        <v>4230</v>
      </c>
      <c r="F364" t="s">
        <v>4231</v>
      </c>
      <c r="I364" t="s">
        <v>4043</v>
      </c>
      <c r="J364" s="22">
        <v>13109123.449999999</v>
      </c>
      <c r="K364">
        <v>345</v>
      </c>
    </row>
    <row r="365" spans="1:11" x14ac:dyDescent="0.3">
      <c r="A365">
        <v>4114</v>
      </c>
      <c r="B365" t="s">
        <v>4446</v>
      </c>
      <c r="E365" t="s">
        <v>4232</v>
      </c>
      <c r="F365" t="s">
        <v>4231</v>
      </c>
      <c r="I365" t="s">
        <v>4043</v>
      </c>
      <c r="J365" s="22">
        <v>5007930.1399999997</v>
      </c>
      <c r="K365">
        <v>346</v>
      </c>
    </row>
    <row r="366" spans="1:11" x14ac:dyDescent="0.3">
      <c r="A366">
        <v>4114</v>
      </c>
      <c r="B366" t="s">
        <v>4446</v>
      </c>
      <c r="E366" t="s">
        <v>4233</v>
      </c>
      <c r="F366" t="s">
        <v>4231</v>
      </c>
      <c r="I366" t="s">
        <v>4043</v>
      </c>
      <c r="J366" s="22">
        <v>4364089.8899999997</v>
      </c>
      <c r="K366">
        <v>347</v>
      </c>
    </row>
    <row r="367" spans="1:11" x14ac:dyDescent="0.3">
      <c r="A367">
        <v>4114</v>
      </c>
      <c r="B367" t="s">
        <v>4446</v>
      </c>
      <c r="E367" t="s">
        <v>4234</v>
      </c>
      <c r="F367" t="s">
        <v>4235</v>
      </c>
      <c r="I367" t="s">
        <v>4043</v>
      </c>
      <c r="J367" s="22">
        <v>10365578.84</v>
      </c>
      <c r="K367">
        <v>353</v>
      </c>
    </row>
    <row r="368" spans="1:11" x14ac:dyDescent="0.3">
      <c r="A368">
        <v>4114</v>
      </c>
      <c r="B368" t="s">
        <v>4446</v>
      </c>
      <c r="E368" t="s">
        <v>4236</v>
      </c>
      <c r="F368" t="s">
        <v>4235</v>
      </c>
      <c r="I368" t="s">
        <v>4043</v>
      </c>
      <c r="J368" s="22">
        <v>9691426.3800000008</v>
      </c>
      <c r="K368">
        <v>354</v>
      </c>
    </row>
    <row r="369" spans="1:11" x14ac:dyDescent="0.3">
      <c r="A369">
        <v>4114</v>
      </c>
      <c r="B369" t="s">
        <v>4446</v>
      </c>
      <c r="E369" t="s">
        <v>4237</v>
      </c>
      <c r="F369" t="s">
        <v>4235</v>
      </c>
      <c r="I369" t="s">
        <v>4043</v>
      </c>
      <c r="J369" s="22">
        <v>4623372.99</v>
      </c>
      <c r="K369">
        <v>355</v>
      </c>
    </row>
    <row r="370" spans="1:11" x14ac:dyDescent="0.3">
      <c r="A370">
        <v>4114</v>
      </c>
      <c r="B370" t="s">
        <v>4446</v>
      </c>
      <c r="E370" t="s">
        <v>4238</v>
      </c>
      <c r="F370" t="s">
        <v>4239</v>
      </c>
      <c r="I370" t="s">
        <v>4043</v>
      </c>
      <c r="J370" s="22">
        <v>6354772.5800000001</v>
      </c>
      <c r="K370">
        <v>360</v>
      </c>
    </row>
    <row r="371" spans="1:11" x14ac:dyDescent="0.3">
      <c r="A371">
        <v>4114</v>
      </c>
      <c r="B371" t="s">
        <v>4446</v>
      </c>
      <c r="E371" t="s">
        <v>4240</v>
      </c>
      <c r="F371" t="s">
        <v>4241</v>
      </c>
      <c r="I371" t="s">
        <v>4043</v>
      </c>
      <c r="J371" s="22">
        <v>4591409.2300000004</v>
      </c>
      <c r="K371">
        <v>364</v>
      </c>
    </row>
    <row r="372" spans="1:11" x14ac:dyDescent="0.3">
      <c r="A372">
        <v>4114</v>
      </c>
      <c r="B372" t="s">
        <v>4446</v>
      </c>
      <c r="E372" t="s">
        <v>4242</v>
      </c>
      <c r="F372" t="s">
        <v>4243</v>
      </c>
      <c r="I372" t="s">
        <v>4043</v>
      </c>
      <c r="J372" s="22">
        <v>6782370.2699999996</v>
      </c>
      <c r="K372">
        <v>368</v>
      </c>
    </row>
    <row r="373" spans="1:11" x14ac:dyDescent="0.3">
      <c r="A373">
        <v>4114</v>
      </c>
      <c r="B373" t="s">
        <v>4446</v>
      </c>
      <c r="E373" t="s">
        <v>4244</v>
      </c>
      <c r="F373" t="s">
        <v>4245</v>
      </c>
      <c r="I373" t="s">
        <v>4043</v>
      </c>
      <c r="J373" s="22">
        <v>14795567.859999999</v>
      </c>
      <c r="K373">
        <v>373</v>
      </c>
    </row>
    <row r="374" spans="1:11" x14ac:dyDescent="0.3">
      <c r="A374">
        <v>4114</v>
      </c>
      <c r="B374" t="s">
        <v>4446</v>
      </c>
      <c r="E374" t="s">
        <v>4246</v>
      </c>
      <c r="F374" t="s">
        <v>4245</v>
      </c>
      <c r="I374" t="s">
        <v>4043</v>
      </c>
      <c r="J374" s="22">
        <v>17558596.199999999</v>
      </c>
      <c r="K374">
        <v>374</v>
      </c>
    </row>
    <row r="375" spans="1:11" x14ac:dyDescent="0.3">
      <c r="A375">
        <v>4114</v>
      </c>
      <c r="B375" t="s">
        <v>4446</v>
      </c>
      <c r="E375" t="s">
        <v>4247</v>
      </c>
      <c r="F375" t="s">
        <v>4245</v>
      </c>
      <c r="I375" t="s">
        <v>4043</v>
      </c>
      <c r="J375" s="22">
        <v>14021698.23</v>
      </c>
      <c r="K375">
        <v>375</v>
      </c>
    </row>
    <row r="376" spans="1:11" x14ac:dyDescent="0.3">
      <c r="A376">
        <v>4114</v>
      </c>
      <c r="B376" t="s">
        <v>4446</v>
      </c>
      <c r="E376" t="s">
        <v>4248</v>
      </c>
      <c r="F376" t="s">
        <v>4249</v>
      </c>
      <c r="I376" t="s">
        <v>4043</v>
      </c>
      <c r="J376" s="22">
        <v>10921320.859999999</v>
      </c>
      <c r="K376">
        <v>377</v>
      </c>
    </row>
    <row r="377" spans="1:11" x14ac:dyDescent="0.3">
      <c r="A377">
        <v>4114</v>
      </c>
      <c r="B377" t="s">
        <v>4446</v>
      </c>
      <c r="E377" t="s">
        <v>4250</v>
      </c>
      <c r="F377" t="s">
        <v>4249</v>
      </c>
      <c r="I377" t="s">
        <v>4043</v>
      </c>
      <c r="J377" s="22">
        <v>4430266.93</v>
      </c>
      <c r="K377">
        <v>378</v>
      </c>
    </row>
    <row r="378" spans="1:11" x14ac:dyDescent="0.3">
      <c r="A378">
        <v>4114</v>
      </c>
      <c r="B378" t="s">
        <v>4446</v>
      </c>
      <c r="E378" t="s">
        <v>4251</v>
      </c>
      <c r="F378" t="s">
        <v>4249</v>
      </c>
      <c r="I378" t="s">
        <v>4043</v>
      </c>
      <c r="J378" s="22">
        <v>9344218.1799999997</v>
      </c>
      <c r="K378">
        <v>379</v>
      </c>
    </row>
    <row r="379" spans="1:11" x14ac:dyDescent="0.3">
      <c r="A379">
        <v>4114</v>
      </c>
      <c r="B379" t="s">
        <v>4446</v>
      </c>
      <c r="E379" t="s">
        <v>4252</v>
      </c>
      <c r="F379" t="s">
        <v>4253</v>
      </c>
      <c r="I379" t="s">
        <v>4043</v>
      </c>
      <c r="J379" s="22">
        <v>9517176.4700000007</v>
      </c>
      <c r="K379">
        <v>385</v>
      </c>
    </row>
    <row r="380" spans="1:11" x14ac:dyDescent="0.3">
      <c r="A380">
        <v>4114</v>
      </c>
      <c r="B380" t="s">
        <v>4446</v>
      </c>
      <c r="E380" t="s">
        <v>4254</v>
      </c>
      <c r="F380" t="s">
        <v>4253</v>
      </c>
      <c r="I380" t="s">
        <v>4043</v>
      </c>
      <c r="J380" s="22">
        <v>15565537.550000001</v>
      </c>
      <c r="K380">
        <v>386</v>
      </c>
    </row>
    <row r="381" spans="1:11" x14ac:dyDescent="0.3">
      <c r="A381">
        <v>4114</v>
      </c>
      <c r="B381" t="s">
        <v>4446</v>
      </c>
      <c r="E381" t="s">
        <v>4255</v>
      </c>
      <c r="F381" t="s">
        <v>4253</v>
      </c>
      <c r="I381" t="s">
        <v>4043</v>
      </c>
      <c r="J381" s="22">
        <v>15555214.800000001</v>
      </c>
      <c r="K381">
        <v>387</v>
      </c>
    </row>
    <row r="382" spans="1:11" x14ac:dyDescent="0.3">
      <c r="A382">
        <v>4114</v>
      </c>
      <c r="B382" t="s">
        <v>4446</v>
      </c>
      <c r="E382" t="s">
        <v>4256</v>
      </c>
      <c r="F382" t="s">
        <v>4253</v>
      </c>
      <c r="I382" t="s">
        <v>4043</v>
      </c>
      <c r="J382" s="22">
        <v>17389304.350000001</v>
      </c>
      <c r="K382">
        <v>388</v>
      </c>
    </row>
    <row r="383" spans="1:11" x14ac:dyDescent="0.3">
      <c r="A383">
        <v>4114</v>
      </c>
      <c r="B383" t="s">
        <v>4446</v>
      </c>
      <c r="E383" t="s">
        <v>4257</v>
      </c>
      <c r="F383" t="s">
        <v>4253</v>
      </c>
      <c r="I383" t="s">
        <v>4043</v>
      </c>
      <c r="J383" s="22">
        <v>14099683.279999999</v>
      </c>
      <c r="K383">
        <v>389</v>
      </c>
    </row>
    <row r="384" spans="1:11" x14ac:dyDescent="0.3">
      <c r="A384">
        <v>4114</v>
      </c>
      <c r="B384" t="s">
        <v>4446</v>
      </c>
      <c r="E384" t="s">
        <v>4258</v>
      </c>
      <c r="F384" t="s">
        <v>4253</v>
      </c>
      <c r="I384" t="s">
        <v>4043</v>
      </c>
      <c r="J384" s="22">
        <v>14011352.689999999</v>
      </c>
      <c r="K384">
        <v>390</v>
      </c>
    </row>
    <row r="385" spans="1:11" x14ac:dyDescent="0.3">
      <c r="A385">
        <v>4114</v>
      </c>
      <c r="B385" t="s">
        <v>4446</v>
      </c>
      <c r="E385" t="s">
        <v>4259</v>
      </c>
      <c r="F385" t="s">
        <v>4260</v>
      </c>
      <c r="I385" t="s">
        <v>4043</v>
      </c>
      <c r="J385" s="22">
        <v>52993024.020000003</v>
      </c>
      <c r="K385">
        <v>391</v>
      </c>
    </row>
    <row r="386" spans="1:11" x14ac:dyDescent="0.3">
      <c r="A386">
        <v>4114</v>
      </c>
      <c r="B386" t="s">
        <v>4446</v>
      </c>
      <c r="E386" t="s">
        <v>4261</v>
      </c>
      <c r="F386" t="s">
        <v>4262</v>
      </c>
      <c r="I386" t="s">
        <v>4043</v>
      </c>
      <c r="J386" s="22">
        <v>42711773.32</v>
      </c>
      <c r="K386">
        <v>393</v>
      </c>
    </row>
    <row r="387" spans="1:11" x14ac:dyDescent="0.3">
      <c r="A387">
        <v>4114</v>
      </c>
      <c r="B387" t="s">
        <v>4446</v>
      </c>
      <c r="E387" t="s">
        <v>4263</v>
      </c>
      <c r="F387" t="s">
        <v>4264</v>
      </c>
      <c r="I387" t="s">
        <v>4043</v>
      </c>
      <c r="J387" s="22">
        <v>12566294.279999999</v>
      </c>
      <c r="K387">
        <v>401</v>
      </c>
    </row>
    <row r="388" spans="1:11" x14ac:dyDescent="0.3">
      <c r="A388">
        <v>4114</v>
      </c>
      <c r="B388" t="s">
        <v>4446</v>
      </c>
      <c r="E388" t="s">
        <v>4265</v>
      </c>
      <c r="F388" t="s">
        <v>4266</v>
      </c>
      <c r="I388" t="s">
        <v>4043</v>
      </c>
      <c r="J388" s="22">
        <v>21191956.079999998</v>
      </c>
      <c r="K388">
        <v>402</v>
      </c>
    </row>
    <row r="389" spans="1:11" x14ac:dyDescent="0.3">
      <c r="A389">
        <v>4114</v>
      </c>
      <c r="B389" t="s">
        <v>4446</v>
      </c>
      <c r="E389" t="s">
        <v>4267</v>
      </c>
      <c r="F389" t="s">
        <v>4268</v>
      </c>
      <c r="I389" t="s">
        <v>4043</v>
      </c>
      <c r="J389" s="22">
        <v>4574155.66</v>
      </c>
      <c r="K389">
        <v>403</v>
      </c>
    </row>
    <row r="390" spans="1:11" x14ac:dyDescent="0.3">
      <c r="A390">
        <v>4114</v>
      </c>
      <c r="B390" t="s">
        <v>4446</v>
      </c>
      <c r="E390" t="s">
        <v>4269</v>
      </c>
      <c r="F390" t="s">
        <v>4270</v>
      </c>
      <c r="I390" t="s">
        <v>4043</v>
      </c>
      <c r="J390" s="22">
        <v>3701066.6</v>
      </c>
      <c r="K390">
        <v>404</v>
      </c>
    </row>
    <row r="391" spans="1:11" x14ac:dyDescent="0.3">
      <c r="A391">
        <v>4114</v>
      </c>
      <c r="B391" t="s">
        <v>4446</v>
      </c>
      <c r="E391" t="s">
        <v>4271</v>
      </c>
      <c r="F391" t="s">
        <v>4272</v>
      </c>
      <c r="I391" t="s">
        <v>4043</v>
      </c>
      <c r="J391" s="22">
        <v>1883000.5</v>
      </c>
      <c r="K391">
        <v>405</v>
      </c>
    </row>
    <row r="392" spans="1:11" x14ac:dyDescent="0.3">
      <c r="A392">
        <v>4114</v>
      </c>
      <c r="B392" t="s">
        <v>4446</v>
      </c>
      <c r="E392" t="s">
        <v>4273</v>
      </c>
      <c r="F392" t="s">
        <v>4274</v>
      </c>
      <c r="I392" t="s">
        <v>4043</v>
      </c>
      <c r="J392" s="22">
        <v>1027913.33</v>
      </c>
      <c r="K392">
        <v>406</v>
      </c>
    </row>
    <row r="393" spans="1:11" x14ac:dyDescent="0.3">
      <c r="A393">
        <v>4114</v>
      </c>
      <c r="B393" t="s">
        <v>4446</v>
      </c>
      <c r="E393" t="s">
        <v>4275</v>
      </c>
      <c r="F393" t="s">
        <v>4276</v>
      </c>
      <c r="I393" t="s">
        <v>4043</v>
      </c>
      <c r="J393" s="22">
        <v>13760815.970000001</v>
      </c>
      <c r="K393">
        <v>407</v>
      </c>
    </row>
    <row r="394" spans="1:11" x14ac:dyDescent="0.3">
      <c r="A394">
        <v>4114</v>
      </c>
      <c r="B394" t="s">
        <v>4446</v>
      </c>
      <c r="E394" t="s">
        <v>4277</v>
      </c>
      <c r="F394" t="s">
        <v>4278</v>
      </c>
      <c r="I394" t="s">
        <v>4043</v>
      </c>
      <c r="J394" s="22">
        <v>7177088.4400000004</v>
      </c>
      <c r="K394">
        <v>408</v>
      </c>
    </row>
    <row r="395" spans="1:11" x14ac:dyDescent="0.3">
      <c r="A395">
        <v>4114</v>
      </c>
      <c r="B395" t="s">
        <v>4446</v>
      </c>
      <c r="E395" t="s">
        <v>4279</v>
      </c>
      <c r="F395" t="s">
        <v>4280</v>
      </c>
      <c r="I395" t="s">
        <v>4043</v>
      </c>
      <c r="J395" s="22">
        <v>2130037.0699999998</v>
      </c>
      <c r="K395">
        <v>409</v>
      </c>
    </row>
    <row r="396" spans="1:11" x14ac:dyDescent="0.3">
      <c r="A396">
        <v>4114</v>
      </c>
      <c r="B396" t="s">
        <v>4446</v>
      </c>
      <c r="E396" t="s">
        <v>4281</v>
      </c>
      <c r="F396" t="s">
        <v>4282</v>
      </c>
      <c r="I396" t="s">
        <v>4043</v>
      </c>
      <c r="J396" s="22">
        <v>2130037.0699999998</v>
      </c>
      <c r="K396">
        <v>410</v>
      </c>
    </row>
    <row r="397" spans="1:11" x14ac:dyDescent="0.3">
      <c r="A397">
        <v>4114</v>
      </c>
      <c r="B397" t="s">
        <v>4446</v>
      </c>
      <c r="E397" t="s">
        <v>4283</v>
      </c>
      <c r="F397" t="s">
        <v>4284</v>
      </c>
      <c r="I397" t="s">
        <v>4043</v>
      </c>
      <c r="J397" s="22">
        <v>2130037.0699999998</v>
      </c>
      <c r="K397">
        <v>411</v>
      </c>
    </row>
    <row r="398" spans="1:11" x14ac:dyDescent="0.3">
      <c r="A398">
        <v>4114</v>
      </c>
      <c r="B398" t="s">
        <v>4446</v>
      </c>
      <c r="E398" t="s">
        <v>4285</v>
      </c>
      <c r="F398" t="s">
        <v>4286</v>
      </c>
      <c r="I398" t="s">
        <v>4043</v>
      </c>
      <c r="J398" s="22">
        <v>2130037.0699999998</v>
      </c>
      <c r="K398">
        <v>412</v>
      </c>
    </row>
    <row r="399" spans="1:11" x14ac:dyDescent="0.3">
      <c r="A399">
        <v>4114</v>
      </c>
      <c r="B399" t="s">
        <v>4446</v>
      </c>
      <c r="E399" t="s">
        <v>4287</v>
      </c>
      <c r="F399" t="s">
        <v>4288</v>
      </c>
      <c r="I399" t="s">
        <v>4043</v>
      </c>
      <c r="J399" s="22">
        <v>2130037.0699999998</v>
      </c>
      <c r="K399">
        <v>413</v>
      </c>
    </row>
    <row r="400" spans="1:11" x14ac:dyDescent="0.3">
      <c r="A400">
        <v>4114</v>
      </c>
      <c r="B400" t="s">
        <v>4446</v>
      </c>
      <c r="E400" t="s">
        <v>4289</v>
      </c>
      <c r="F400" t="s">
        <v>4290</v>
      </c>
      <c r="I400" t="s">
        <v>4043</v>
      </c>
      <c r="J400" s="22">
        <v>405720.91</v>
      </c>
      <c r="K400">
        <v>414</v>
      </c>
    </row>
    <row r="401" spans="1:11" x14ac:dyDescent="0.3">
      <c r="A401">
        <v>4114</v>
      </c>
      <c r="B401" t="s">
        <v>4446</v>
      </c>
      <c r="E401" t="s">
        <v>4291</v>
      </c>
      <c r="F401" t="s">
        <v>4292</v>
      </c>
      <c r="I401" t="s">
        <v>4043</v>
      </c>
      <c r="J401" s="22">
        <v>507152.28</v>
      </c>
      <c r="K401">
        <v>415</v>
      </c>
    </row>
    <row r="402" spans="1:11" x14ac:dyDescent="0.3">
      <c r="A402">
        <v>4114</v>
      </c>
      <c r="B402" t="s">
        <v>4446</v>
      </c>
      <c r="E402" t="s">
        <v>4293</v>
      </c>
      <c r="F402" t="s">
        <v>4294</v>
      </c>
      <c r="I402" t="s">
        <v>4043</v>
      </c>
      <c r="J402" s="22">
        <v>507152.28</v>
      </c>
      <c r="K402">
        <v>416</v>
      </c>
    </row>
    <row r="403" spans="1:11" x14ac:dyDescent="0.3">
      <c r="A403">
        <v>4114</v>
      </c>
      <c r="B403" t="s">
        <v>4446</v>
      </c>
      <c r="E403" t="s">
        <v>4295</v>
      </c>
      <c r="F403" t="s">
        <v>4296</v>
      </c>
      <c r="I403" t="s">
        <v>4043</v>
      </c>
      <c r="J403" s="22">
        <v>507152.28</v>
      </c>
      <c r="K403">
        <v>417</v>
      </c>
    </row>
    <row r="404" spans="1:11" x14ac:dyDescent="0.3">
      <c r="A404">
        <v>4114</v>
      </c>
      <c r="B404" t="s">
        <v>4446</v>
      </c>
      <c r="E404" t="s">
        <v>4297</v>
      </c>
      <c r="F404" t="s">
        <v>4298</v>
      </c>
      <c r="I404" t="s">
        <v>4043</v>
      </c>
      <c r="J404" s="22">
        <v>2095209.86</v>
      </c>
      <c r="K404">
        <v>419</v>
      </c>
    </row>
    <row r="405" spans="1:11" x14ac:dyDescent="0.3">
      <c r="A405">
        <v>4114</v>
      </c>
      <c r="B405" t="s">
        <v>4446</v>
      </c>
      <c r="E405" t="s">
        <v>4328</v>
      </c>
      <c r="F405" t="s">
        <v>4329</v>
      </c>
      <c r="I405" t="s">
        <v>4043</v>
      </c>
      <c r="J405" s="22">
        <v>85444.36</v>
      </c>
      <c r="K405">
        <v>717</v>
      </c>
    </row>
    <row r="406" spans="1:11" x14ac:dyDescent="0.3">
      <c r="A406">
        <v>4114</v>
      </c>
      <c r="B406" t="s">
        <v>4446</v>
      </c>
      <c r="E406" t="s">
        <v>4330</v>
      </c>
      <c r="F406" t="s">
        <v>4331</v>
      </c>
      <c r="I406" t="s">
        <v>4043</v>
      </c>
      <c r="J406" s="22">
        <v>173998.2</v>
      </c>
      <c r="K406">
        <v>721</v>
      </c>
    </row>
    <row r="407" spans="1:11" x14ac:dyDescent="0.3">
      <c r="A407">
        <v>4114</v>
      </c>
      <c r="B407" t="s">
        <v>4446</v>
      </c>
      <c r="E407" t="s">
        <v>4332</v>
      </c>
      <c r="F407" t="s">
        <v>4333</v>
      </c>
      <c r="I407" t="s">
        <v>4043</v>
      </c>
      <c r="J407" s="22">
        <v>139197.19</v>
      </c>
      <c r="K407">
        <v>722</v>
      </c>
    </row>
    <row r="408" spans="1:11" x14ac:dyDescent="0.3">
      <c r="A408">
        <v>4114</v>
      </c>
      <c r="B408" t="s">
        <v>4446</v>
      </c>
      <c r="E408" t="s">
        <v>4334</v>
      </c>
      <c r="F408" t="s">
        <v>4335</v>
      </c>
      <c r="I408" t="s">
        <v>4043</v>
      </c>
      <c r="J408" s="22">
        <v>186651.35</v>
      </c>
      <c r="K408">
        <v>723</v>
      </c>
    </row>
    <row r="409" spans="1:11" x14ac:dyDescent="0.3">
      <c r="A409">
        <v>4114</v>
      </c>
      <c r="B409" t="s">
        <v>4446</v>
      </c>
      <c r="E409" t="s">
        <v>4336</v>
      </c>
      <c r="F409" t="s">
        <v>4329</v>
      </c>
      <c r="I409" t="s">
        <v>4043</v>
      </c>
      <c r="J409" s="22">
        <v>1453495</v>
      </c>
      <c r="K409">
        <v>724</v>
      </c>
    </row>
    <row r="410" spans="1:11" x14ac:dyDescent="0.3">
      <c r="A410">
        <v>4114</v>
      </c>
      <c r="B410" t="s">
        <v>4446</v>
      </c>
      <c r="E410" t="s">
        <v>4337</v>
      </c>
      <c r="F410" t="s">
        <v>4338</v>
      </c>
      <c r="I410" t="s">
        <v>4043</v>
      </c>
      <c r="J410" s="22">
        <v>101234.32</v>
      </c>
      <c r="K410">
        <v>725</v>
      </c>
    </row>
    <row r="411" spans="1:11" x14ac:dyDescent="0.3">
      <c r="A411">
        <v>4114</v>
      </c>
      <c r="B411" t="s">
        <v>4446</v>
      </c>
      <c r="E411" t="s">
        <v>4339</v>
      </c>
      <c r="F411" t="s">
        <v>4329</v>
      </c>
      <c r="I411" t="s">
        <v>4043</v>
      </c>
      <c r="J411" s="22">
        <v>8858</v>
      </c>
      <c r="K411">
        <v>726</v>
      </c>
    </row>
    <row r="412" spans="1:11" x14ac:dyDescent="0.3">
      <c r="A412">
        <v>4114</v>
      </c>
      <c r="B412" t="s">
        <v>4446</v>
      </c>
      <c r="E412" t="s">
        <v>4340</v>
      </c>
      <c r="F412" t="s">
        <v>4341</v>
      </c>
      <c r="I412" t="s">
        <v>4043</v>
      </c>
      <c r="J412" s="22">
        <v>1336172.29</v>
      </c>
      <c r="K412">
        <v>727</v>
      </c>
    </row>
    <row r="413" spans="1:11" x14ac:dyDescent="0.3">
      <c r="A413">
        <v>4114</v>
      </c>
      <c r="B413" t="s">
        <v>4446</v>
      </c>
      <c r="E413" t="s">
        <v>4342</v>
      </c>
      <c r="F413" t="s">
        <v>4343</v>
      </c>
      <c r="I413" t="s">
        <v>4043</v>
      </c>
      <c r="J413" s="22">
        <v>3263303.34</v>
      </c>
      <c r="K413">
        <v>728</v>
      </c>
    </row>
    <row r="414" spans="1:11" x14ac:dyDescent="0.3">
      <c r="A414">
        <v>4114</v>
      </c>
      <c r="B414" t="s">
        <v>4446</v>
      </c>
      <c r="E414" t="s">
        <v>4398</v>
      </c>
      <c r="F414" t="s">
        <v>4399</v>
      </c>
      <c r="I414" t="s">
        <v>4043</v>
      </c>
      <c r="J414" s="22">
        <v>8066728.3099999996</v>
      </c>
      <c r="K414">
        <v>861</v>
      </c>
    </row>
    <row r="415" spans="1:11" x14ac:dyDescent="0.3">
      <c r="A415">
        <v>4114</v>
      </c>
      <c r="B415" t="s">
        <v>4446</v>
      </c>
      <c r="E415" t="s">
        <v>4406</v>
      </c>
      <c r="F415" t="s">
        <v>4407</v>
      </c>
      <c r="I415" t="s">
        <v>4043</v>
      </c>
      <c r="J415" s="22">
        <v>456253.79</v>
      </c>
      <c r="K415">
        <v>956</v>
      </c>
    </row>
    <row r="416" spans="1:11" x14ac:dyDescent="0.3">
      <c r="A416">
        <v>4114</v>
      </c>
      <c r="B416" t="s">
        <v>4446</v>
      </c>
      <c r="E416" t="s">
        <v>4408</v>
      </c>
      <c r="F416" t="s">
        <v>4409</v>
      </c>
      <c r="I416" t="s">
        <v>4043</v>
      </c>
      <c r="J416" s="22">
        <v>382383.94</v>
      </c>
      <c r="K416">
        <v>957</v>
      </c>
    </row>
    <row r="417" spans="1:13" x14ac:dyDescent="0.3">
      <c r="A417">
        <v>4114</v>
      </c>
      <c r="B417" t="s">
        <v>4446</v>
      </c>
      <c r="E417" t="s">
        <v>4410</v>
      </c>
      <c r="F417" t="s">
        <v>4405</v>
      </c>
      <c r="I417" t="s">
        <v>4043</v>
      </c>
      <c r="J417" s="22">
        <v>9172.3700000000008</v>
      </c>
      <c r="K417">
        <v>960</v>
      </c>
    </row>
    <row r="418" spans="1:13" x14ac:dyDescent="0.3">
      <c r="A418">
        <v>4114</v>
      </c>
      <c r="B418" t="s">
        <v>4446</v>
      </c>
      <c r="E418" t="s">
        <v>4411</v>
      </c>
      <c r="F418" t="s">
        <v>4405</v>
      </c>
      <c r="I418" t="s">
        <v>4043</v>
      </c>
      <c r="J418" s="22">
        <v>16768.36</v>
      </c>
      <c r="K418">
        <v>961</v>
      </c>
    </row>
    <row r="419" spans="1:13" x14ac:dyDescent="0.3">
      <c r="A419">
        <v>4114</v>
      </c>
      <c r="B419" t="s">
        <v>4446</v>
      </c>
      <c r="E419" t="s">
        <v>4412</v>
      </c>
      <c r="F419" t="s">
        <v>4413</v>
      </c>
      <c r="I419" t="s">
        <v>4043</v>
      </c>
      <c r="J419" s="22">
        <v>208796.92</v>
      </c>
      <c r="K419">
        <v>962</v>
      </c>
    </row>
    <row r="420" spans="1:13" x14ac:dyDescent="0.3">
      <c r="A420">
        <v>4114</v>
      </c>
      <c r="B420" t="s">
        <v>4446</v>
      </c>
      <c r="E420" t="s">
        <v>4414</v>
      </c>
      <c r="F420" t="s">
        <v>4415</v>
      </c>
      <c r="I420" t="s">
        <v>4043</v>
      </c>
      <c r="J420" s="22">
        <v>6332119.0099999998</v>
      </c>
      <c r="K420">
        <v>973</v>
      </c>
    </row>
    <row r="421" spans="1:13" x14ac:dyDescent="0.3">
      <c r="A421">
        <v>4114</v>
      </c>
      <c r="B421" t="s">
        <v>4446</v>
      </c>
      <c r="E421" t="s">
        <v>4417</v>
      </c>
      <c r="F421" t="s">
        <v>4405</v>
      </c>
      <c r="I421" t="s">
        <v>4043</v>
      </c>
      <c r="J421" s="22">
        <v>601076.5</v>
      </c>
      <c r="K421">
        <v>985</v>
      </c>
    </row>
    <row r="422" spans="1:13" x14ac:dyDescent="0.3">
      <c r="A422">
        <v>4114</v>
      </c>
      <c r="B422" t="s">
        <v>4446</v>
      </c>
      <c r="E422" t="s">
        <v>4418</v>
      </c>
      <c r="F422" t="s">
        <v>4416</v>
      </c>
      <c r="I422" t="s">
        <v>4043</v>
      </c>
      <c r="J422" s="22">
        <v>1470002.51</v>
      </c>
      <c r="K422">
        <v>986</v>
      </c>
    </row>
    <row r="423" spans="1:13" x14ac:dyDescent="0.3">
      <c r="A423">
        <v>12120</v>
      </c>
      <c r="B423" t="s">
        <v>4448</v>
      </c>
      <c r="E423" t="s">
        <v>543</v>
      </c>
      <c r="F423" t="s">
        <v>544</v>
      </c>
      <c r="G423" t="s">
        <v>543</v>
      </c>
      <c r="H423" t="s">
        <v>4421</v>
      </c>
      <c r="I423" t="s">
        <v>14</v>
      </c>
      <c r="J423" s="22">
        <v>956754</v>
      </c>
      <c r="K423" t="s">
        <v>542</v>
      </c>
    </row>
    <row r="424" spans="1:13" x14ac:dyDescent="0.3">
      <c r="A424">
        <v>12120</v>
      </c>
      <c r="B424" t="s">
        <v>4448</v>
      </c>
      <c r="E424" t="s">
        <v>546</v>
      </c>
      <c r="F424" t="s">
        <v>544</v>
      </c>
      <c r="G424" t="s">
        <v>543</v>
      </c>
      <c r="H424" t="s">
        <v>4421</v>
      </c>
      <c r="I424" t="s">
        <v>14</v>
      </c>
      <c r="J424" s="22">
        <v>177616</v>
      </c>
      <c r="K424" t="s">
        <v>545</v>
      </c>
    </row>
    <row r="425" spans="1:13" x14ac:dyDescent="0.3">
      <c r="A425">
        <v>8123</v>
      </c>
      <c r="B425" t="s">
        <v>4449</v>
      </c>
      <c r="E425" t="s">
        <v>549</v>
      </c>
      <c r="F425" t="s">
        <v>550</v>
      </c>
      <c r="G425" t="s">
        <v>551</v>
      </c>
      <c r="H425" t="s">
        <v>4425</v>
      </c>
      <c r="I425" t="s">
        <v>14</v>
      </c>
      <c r="J425" s="22">
        <v>154581</v>
      </c>
      <c r="K425" t="s">
        <v>548</v>
      </c>
    </row>
    <row r="426" spans="1:13" x14ac:dyDescent="0.3">
      <c r="A426">
        <v>8123</v>
      </c>
      <c r="B426" t="s">
        <v>4449</v>
      </c>
      <c r="E426" t="s">
        <v>553</v>
      </c>
      <c r="F426" t="s">
        <v>550</v>
      </c>
      <c r="G426" t="s">
        <v>551</v>
      </c>
      <c r="H426" t="s">
        <v>4425</v>
      </c>
      <c r="I426" t="s">
        <v>14</v>
      </c>
      <c r="J426" s="22">
        <v>355545</v>
      </c>
      <c r="K426" t="s">
        <v>552</v>
      </c>
    </row>
    <row r="427" spans="1:13" x14ac:dyDescent="0.3">
      <c r="A427">
        <v>8123</v>
      </c>
      <c r="B427" t="s">
        <v>4449</v>
      </c>
      <c r="E427" t="s">
        <v>555</v>
      </c>
      <c r="F427" t="s">
        <v>550</v>
      </c>
      <c r="G427" t="s">
        <v>551</v>
      </c>
      <c r="H427" t="s">
        <v>4425</v>
      </c>
      <c r="I427" t="s">
        <v>14</v>
      </c>
      <c r="J427" s="22">
        <v>101543</v>
      </c>
      <c r="K427" t="s">
        <v>554</v>
      </c>
    </row>
    <row r="428" spans="1:13" x14ac:dyDescent="0.3">
      <c r="A428">
        <v>8123</v>
      </c>
      <c r="B428" t="s">
        <v>4449</v>
      </c>
      <c r="E428" t="s">
        <v>557</v>
      </c>
      <c r="F428" t="s">
        <v>550</v>
      </c>
      <c r="G428" t="s">
        <v>551</v>
      </c>
      <c r="H428" t="s">
        <v>4425</v>
      </c>
      <c r="I428" t="s">
        <v>14</v>
      </c>
      <c r="J428" s="22">
        <v>57570</v>
      </c>
      <c r="K428" t="s">
        <v>556</v>
      </c>
    </row>
    <row r="429" spans="1:13" x14ac:dyDescent="0.3">
      <c r="A429">
        <v>8123</v>
      </c>
      <c r="B429" t="s">
        <v>4449</v>
      </c>
      <c r="E429" t="s">
        <v>560</v>
      </c>
      <c r="F429" t="s">
        <v>561</v>
      </c>
      <c r="G429" t="s">
        <v>562</v>
      </c>
      <c r="H429" t="s">
        <v>4422</v>
      </c>
      <c r="I429" t="s">
        <v>14</v>
      </c>
      <c r="J429" s="22">
        <v>118483</v>
      </c>
      <c r="K429" t="s">
        <v>559</v>
      </c>
      <c r="M429" t="s">
        <v>4580</v>
      </c>
    </row>
    <row r="430" spans="1:13" x14ac:dyDescent="0.3">
      <c r="A430">
        <v>8123</v>
      </c>
      <c r="B430" t="s">
        <v>4449</v>
      </c>
      <c r="E430" t="s">
        <v>3843</v>
      </c>
      <c r="F430" t="s">
        <v>547</v>
      </c>
      <c r="I430" t="s">
        <v>3796</v>
      </c>
      <c r="J430" s="22">
        <v>249600</v>
      </c>
      <c r="K430" t="s">
        <v>3842</v>
      </c>
    </row>
    <row r="431" spans="1:13" x14ac:dyDescent="0.3">
      <c r="A431">
        <v>8123</v>
      </c>
      <c r="B431" t="s">
        <v>4449</v>
      </c>
      <c r="E431" t="s">
        <v>3845</v>
      </c>
      <c r="F431" t="s">
        <v>547</v>
      </c>
      <c r="I431" t="s">
        <v>3796</v>
      </c>
      <c r="J431" s="22">
        <v>20000</v>
      </c>
      <c r="K431" t="s">
        <v>3844</v>
      </c>
    </row>
    <row r="432" spans="1:13" x14ac:dyDescent="0.3">
      <c r="A432">
        <v>8123</v>
      </c>
      <c r="B432" t="s">
        <v>4449</v>
      </c>
      <c r="E432" t="s">
        <v>3847</v>
      </c>
      <c r="F432" t="s">
        <v>547</v>
      </c>
      <c r="I432" t="s">
        <v>3796</v>
      </c>
      <c r="J432" s="22">
        <v>851760</v>
      </c>
      <c r="K432" t="s">
        <v>3846</v>
      </c>
    </row>
    <row r="433" spans="1:11" x14ac:dyDescent="0.3">
      <c r="A433">
        <v>8123</v>
      </c>
      <c r="B433" t="s">
        <v>4449</v>
      </c>
      <c r="E433" t="s">
        <v>3849</v>
      </c>
      <c r="F433" t="s">
        <v>547</v>
      </c>
      <c r="I433" t="s">
        <v>3796</v>
      </c>
      <c r="J433" s="22">
        <v>720700</v>
      </c>
      <c r="K433" t="s">
        <v>3848</v>
      </c>
    </row>
    <row r="434" spans="1:11" x14ac:dyDescent="0.3">
      <c r="A434">
        <v>8123</v>
      </c>
      <c r="B434" t="s">
        <v>4449</v>
      </c>
      <c r="E434" t="s">
        <v>3851</v>
      </c>
      <c r="F434" t="s">
        <v>547</v>
      </c>
      <c r="I434" t="s">
        <v>3796</v>
      </c>
      <c r="J434" s="22">
        <v>758200</v>
      </c>
      <c r="K434" t="s">
        <v>3850</v>
      </c>
    </row>
    <row r="435" spans="1:11" x14ac:dyDescent="0.3">
      <c r="A435">
        <v>8123</v>
      </c>
      <c r="B435" t="s">
        <v>4449</v>
      </c>
      <c r="E435" t="s">
        <v>3853</v>
      </c>
      <c r="F435" t="s">
        <v>547</v>
      </c>
      <c r="I435" t="s">
        <v>3796</v>
      </c>
      <c r="J435" s="22">
        <v>12500</v>
      </c>
      <c r="K435" t="s">
        <v>3852</v>
      </c>
    </row>
    <row r="436" spans="1:11" x14ac:dyDescent="0.3">
      <c r="A436">
        <v>8123</v>
      </c>
      <c r="B436" t="s">
        <v>4449</v>
      </c>
      <c r="E436" t="s">
        <v>3855</v>
      </c>
      <c r="F436" t="s">
        <v>547</v>
      </c>
      <c r="I436" t="s">
        <v>3796</v>
      </c>
      <c r="J436" s="22">
        <v>18700</v>
      </c>
      <c r="K436" t="s">
        <v>3854</v>
      </c>
    </row>
    <row r="437" spans="1:11" x14ac:dyDescent="0.3">
      <c r="A437">
        <v>8123</v>
      </c>
      <c r="B437" t="s">
        <v>4449</v>
      </c>
      <c r="E437" t="s">
        <v>3857</v>
      </c>
      <c r="F437" t="s">
        <v>547</v>
      </c>
      <c r="I437" t="s">
        <v>3796</v>
      </c>
      <c r="J437" s="22">
        <v>476000</v>
      </c>
      <c r="K437" t="s">
        <v>3856</v>
      </c>
    </row>
    <row r="438" spans="1:11" x14ac:dyDescent="0.3">
      <c r="A438">
        <v>8123</v>
      </c>
      <c r="B438" t="s">
        <v>4449</v>
      </c>
      <c r="E438" t="s">
        <v>3859</v>
      </c>
      <c r="F438" t="s">
        <v>547</v>
      </c>
      <c r="I438" t="s">
        <v>3796</v>
      </c>
      <c r="J438" s="22">
        <v>66500</v>
      </c>
      <c r="K438" t="s">
        <v>3858</v>
      </c>
    </row>
    <row r="439" spans="1:11" x14ac:dyDescent="0.3">
      <c r="A439">
        <v>8123</v>
      </c>
      <c r="B439" t="s">
        <v>4449</v>
      </c>
      <c r="E439" t="s">
        <v>3861</v>
      </c>
      <c r="F439" t="s">
        <v>547</v>
      </c>
      <c r="I439" t="s">
        <v>3796</v>
      </c>
      <c r="J439" s="22">
        <v>1394500</v>
      </c>
      <c r="K439" t="s">
        <v>3860</v>
      </c>
    </row>
    <row r="440" spans="1:11" x14ac:dyDescent="0.3">
      <c r="A440">
        <v>8123</v>
      </c>
      <c r="B440" t="s">
        <v>4449</v>
      </c>
      <c r="E440" t="s">
        <v>3863</v>
      </c>
      <c r="F440" t="s">
        <v>547</v>
      </c>
      <c r="I440" t="s">
        <v>3796</v>
      </c>
      <c r="J440" s="22">
        <v>85100</v>
      </c>
      <c r="K440" t="s">
        <v>3862</v>
      </c>
    </row>
    <row r="441" spans="1:11" x14ac:dyDescent="0.3">
      <c r="A441">
        <v>8123</v>
      </c>
      <c r="B441" t="s">
        <v>4449</v>
      </c>
      <c r="E441" t="s">
        <v>3865</v>
      </c>
      <c r="F441" t="s">
        <v>547</v>
      </c>
      <c r="I441" t="s">
        <v>3796</v>
      </c>
      <c r="J441" s="22">
        <v>11520</v>
      </c>
      <c r="K441" t="s">
        <v>3864</v>
      </c>
    </row>
    <row r="442" spans="1:11" x14ac:dyDescent="0.3">
      <c r="A442">
        <v>8123</v>
      </c>
      <c r="B442" t="s">
        <v>4449</v>
      </c>
      <c r="E442" t="s">
        <v>3867</v>
      </c>
      <c r="F442" t="s">
        <v>547</v>
      </c>
      <c r="I442" t="s">
        <v>3796</v>
      </c>
      <c r="J442" s="22">
        <v>111300</v>
      </c>
      <c r="K442" t="s">
        <v>3866</v>
      </c>
    </row>
    <row r="443" spans="1:11" x14ac:dyDescent="0.3">
      <c r="A443">
        <v>8123</v>
      </c>
      <c r="B443" t="s">
        <v>4449</v>
      </c>
      <c r="E443" t="s">
        <v>3869</v>
      </c>
      <c r="F443" t="s">
        <v>547</v>
      </c>
      <c r="I443" t="s">
        <v>3796</v>
      </c>
      <c r="J443" s="22">
        <v>102060</v>
      </c>
      <c r="K443" t="s">
        <v>3868</v>
      </c>
    </row>
    <row r="444" spans="1:11" x14ac:dyDescent="0.3">
      <c r="A444">
        <v>8123</v>
      </c>
      <c r="B444" t="s">
        <v>4449</v>
      </c>
      <c r="E444" t="s">
        <v>3871</v>
      </c>
      <c r="F444" t="s">
        <v>547</v>
      </c>
      <c r="I444" t="s">
        <v>3796</v>
      </c>
      <c r="J444" s="22">
        <v>87880</v>
      </c>
      <c r="K444" t="s">
        <v>3870</v>
      </c>
    </row>
    <row r="445" spans="1:11" x14ac:dyDescent="0.3">
      <c r="A445">
        <v>8123</v>
      </c>
      <c r="B445" t="s">
        <v>4449</v>
      </c>
      <c r="E445" t="s">
        <v>3873</v>
      </c>
      <c r="F445" t="s">
        <v>547</v>
      </c>
      <c r="I445" t="s">
        <v>3796</v>
      </c>
      <c r="J445" s="22">
        <v>669120</v>
      </c>
      <c r="K445" t="s">
        <v>3872</v>
      </c>
    </row>
    <row r="446" spans="1:11" x14ac:dyDescent="0.3">
      <c r="A446">
        <v>8123</v>
      </c>
      <c r="B446" t="s">
        <v>4449</v>
      </c>
      <c r="E446" t="s">
        <v>3875</v>
      </c>
      <c r="F446" t="s">
        <v>547</v>
      </c>
      <c r="I446" t="s">
        <v>3796</v>
      </c>
      <c r="J446" s="22">
        <v>728136</v>
      </c>
      <c r="K446" t="s">
        <v>3874</v>
      </c>
    </row>
    <row r="447" spans="1:11" x14ac:dyDescent="0.3">
      <c r="A447">
        <v>8123</v>
      </c>
      <c r="B447" t="s">
        <v>4449</v>
      </c>
      <c r="E447" t="s">
        <v>3877</v>
      </c>
      <c r="F447" t="s">
        <v>547</v>
      </c>
      <c r="I447" t="s">
        <v>3796</v>
      </c>
      <c r="J447" s="22">
        <v>361200</v>
      </c>
      <c r="K447" t="s">
        <v>3876</v>
      </c>
    </row>
    <row r="448" spans="1:11" x14ac:dyDescent="0.3">
      <c r="A448">
        <v>8123</v>
      </c>
      <c r="B448" t="s">
        <v>4449</v>
      </c>
      <c r="E448" t="s">
        <v>3879</v>
      </c>
      <c r="F448" t="s">
        <v>547</v>
      </c>
      <c r="I448" t="s">
        <v>3796</v>
      </c>
      <c r="J448" s="22">
        <v>687480</v>
      </c>
      <c r="K448" t="s">
        <v>3878</v>
      </c>
    </row>
    <row r="449" spans="1:11" x14ac:dyDescent="0.3">
      <c r="A449">
        <v>8123</v>
      </c>
      <c r="B449" t="s">
        <v>4449</v>
      </c>
      <c r="E449" t="s">
        <v>3881</v>
      </c>
      <c r="F449" t="s">
        <v>547</v>
      </c>
      <c r="I449" t="s">
        <v>3796</v>
      </c>
      <c r="J449" s="22">
        <v>740178</v>
      </c>
      <c r="K449" t="s">
        <v>3880</v>
      </c>
    </row>
    <row r="450" spans="1:11" x14ac:dyDescent="0.3">
      <c r="A450">
        <v>8123</v>
      </c>
      <c r="B450" t="s">
        <v>4449</v>
      </c>
      <c r="E450" t="s">
        <v>3883</v>
      </c>
      <c r="F450" t="s">
        <v>547</v>
      </c>
      <c r="I450" t="s">
        <v>3796</v>
      </c>
      <c r="J450" s="22">
        <v>44200</v>
      </c>
      <c r="K450" t="s">
        <v>3882</v>
      </c>
    </row>
    <row r="451" spans="1:11" x14ac:dyDescent="0.3">
      <c r="A451">
        <v>8123</v>
      </c>
      <c r="B451" t="s">
        <v>4449</v>
      </c>
      <c r="E451" t="s">
        <v>3885</v>
      </c>
      <c r="F451" t="s">
        <v>547</v>
      </c>
      <c r="I451" t="s">
        <v>3796</v>
      </c>
      <c r="J451" s="22">
        <v>8750</v>
      </c>
      <c r="K451" t="s">
        <v>3884</v>
      </c>
    </row>
    <row r="452" spans="1:11" x14ac:dyDescent="0.3">
      <c r="A452">
        <v>8123</v>
      </c>
      <c r="B452" t="s">
        <v>4449</v>
      </c>
      <c r="E452" t="s">
        <v>3887</v>
      </c>
      <c r="F452" t="s">
        <v>547</v>
      </c>
      <c r="I452" t="s">
        <v>3796</v>
      </c>
      <c r="J452" s="22">
        <v>11730</v>
      </c>
      <c r="K452" t="s">
        <v>3886</v>
      </c>
    </row>
    <row r="453" spans="1:11" x14ac:dyDescent="0.3">
      <c r="A453">
        <v>8123</v>
      </c>
      <c r="B453" t="s">
        <v>4449</v>
      </c>
      <c r="E453" t="s">
        <v>3888</v>
      </c>
      <c r="F453" t="s">
        <v>547</v>
      </c>
      <c r="I453" t="s">
        <v>3796</v>
      </c>
      <c r="J453" s="22">
        <v>133393</v>
      </c>
    </row>
    <row r="454" spans="1:11" x14ac:dyDescent="0.3">
      <c r="A454">
        <v>5126</v>
      </c>
      <c r="B454" t="s">
        <v>4451</v>
      </c>
      <c r="E454" t="s">
        <v>564</v>
      </c>
      <c r="F454" t="s">
        <v>565</v>
      </c>
      <c r="G454" t="s">
        <v>566</v>
      </c>
      <c r="H454" t="s">
        <v>4425</v>
      </c>
      <c r="I454" t="s">
        <v>14</v>
      </c>
      <c r="J454" s="22">
        <v>145401</v>
      </c>
      <c r="K454" t="s">
        <v>563</v>
      </c>
    </row>
    <row r="455" spans="1:11" x14ac:dyDescent="0.3">
      <c r="A455">
        <v>5126</v>
      </c>
      <c r="B455" t="s">
        <v>4451</v>
      </c>
      <c r="E455" t="s">
        <v>568</v>
      </c>
      <c r="F455" t="s">
        <v>565</v>
      </c>
      <c r="G455" t="s">
        <v>566</v>
      </c>
      <c r="H455" t="s">
        <v>4425</v>
      </c>
      <c r="I455" t="s">
        <v>14</v>
      </c>
      <c r="J455" s="22">
        <v>178401</v>
      </c>
      <c r="K455" t="s">
        <v>567</v>
      </c>
    </row>
    <row r="456" spans="1:11" x14ac:dyDescent="0.3">
      <c r="A456">
        <v>5126</v>
      </c>
      <c r="B456" t="s">
        <v>4451</v>
      </c>
      <c r="E456" t="s">
        <v>570</v>
      </c>
      <c r="F456" t="s">
        <v>565</v>
      </c>
      <c r="G456" t="s">
        <v>566</v>
      </c>
      <c r="H456" t="s">
        <v>4425</v>
      </c>
      <c r="I456" t="s">
        <v>14</v>
      </c>
      <c r="J456" s="22">
        <v>137901</v>
      </c>
      <c r="K456" t="s">
        <v>569</v>
      </c>
    </row>
    <row r="457" spans="1:11" x14ac:dyDescent="0.3">
      <c r="A457">
        <v>5126</v>
      </c>
      <c r="B457" t="s">
        <v>4451</v>
      </c>
      <c r="E457" t="s">
        <v>572</v>
      </c>
      <c r="F457" t="s">
        <v>565</v>
      </c>
      <c r="G457" t="s">
        <v>566</v>
      </c>
      <c r="H457" t="s">
        <v>4425</v>
      </c>
      <c r="I457" t="s">
        <v>14</v>
      </c>
      <c r="J457" s="22">
        <v>8687</v>
      </c>
      <c r="K457" t="s">
        <v>571</v>
      </c>
    </row>
    <row r="458" spans="1:11" x14ac:dyDescent="0.3">
      <c r="A458">
        <v>5126</v>
      </c>
      <c r="B458" t="s">
        <v>4451</v>
      </c>
      <c r="E458" t="s">
        <v>574</v>
      </c>
      <c r="F458" t="s">
        <v>575</v>
      </c>
      <c r="G458" t="s">
        <v>566</v>
      </c>
      <c r="H458" t="s">
        <v>4425</v>
      </c>
      <c r="I458" t="s">
        <v>14</v>
      </c>
      <c r="J458" s="22">
        <v>21705</v>
      </c>
      <c r="K458" t="s">
        <v>573</v>
      </c>
    </row>
    <row r="459" spans="1:11" x14ac:dyDescent="0.3">
      <c r="A459">
        <v>11129</v>
      </c>
      <c r="B459" t="s">
        <v>4452</v>
      </c>
      <c r="E459" t="s">
        <v>577</v>
      </c>
      <c r="F459" t="s">
        <v>578</v>
      </c>
      <c r="G459" t="s">
        <v>579</v>
      </c>
      <c r="H459" t="s">
        <v>4425</v>
      </c>
      <c r="I459" t="s">
        <v>14</v>
      </c>
      <c r="J459" s="22">
        <v>97442</v>
      </c>
      <c r="K459" t="s">
        <v>576</v>
      </c>
    </row>
    <row r="460" spans="1:11" x14ac:dyDescent="0.3">
      <c r="A460">
        <v>11129</v>
      </c>
      <c r="B460" t="s">
        <v>4452</v>
      </c>
      <c r="E460" t="s">
        <v>581</v>
      </c>
      <c r="F460" t="s">
        <v>578</v>
      </c>
      <c r="G460" t="s">
        <v>579</v>
      </c>
      <c r="H460" t="s">
        <v>4425</v>
      </c>
      <c r="I460" t="s">
        <v>14</v>
      </c>
      <c r="J460" s="22">
        <v>97442</v>
      </c>
      <c r="K460" t="s">
        <v>580</v>
      </c>
    </row>
    <row r="461" spans="1:11" x14ac:dyDescent="0.3">
      <c r="A461">
        <v>11129</v>
      </c>
      <c r="B461" t="s">
        <v>4452</v>
      </c>
      <c r="E461" t="s">
        <v>583</v>
      </c>
      <c r="F461" t="s">
        <v>578</v>
      </c>
      <c r="G461" t="s">
        <v>579</v>
      </c>
      <c r="H461" t="s">
        <v>4425</v>
      </c>
      <c r="I461" t="s">
        <v>14</v>
      </c>
      <c r="J461" s="22">
        <v>50366</v>
      </c>
      <c r="K461" t="s">
        <v>582</v>
      </c>
    </row>
    <row r="462" spans="1:11" x14ac:dyDescent="0.3">
      <c r="A462">
        <v>11129</v>
      </c>
      <c r="B462" t="s">
        <v>4452</v>
      </c>
      <c r="E462" t="s">
        <v>585</v>
      </c>
      <c r="F462" t="s">
        <v>578</v>
      </c>
      <c r="G462" t="s">
        <v>579</v>
      </c>
      <c r="H462" t="s">
        <v>4425</v>
      </c>
      <c r="I462" t="s">
        <v>14</v>
      </c>
      <c r="J462" s="22">
        <v>388684</v>
      </c>
      <c r="K462" t="s">
        <v>584</v>
      </c>
    </row>
    <row r="463" spans="1:11" x14ac:dyDescent="0.3">
      <c r="A463">
        <v>11129</v>
      </c>
      <c r="B463" t="s">
        <v>4452</v>
      </c>
      <c r="E463" t="s">
        <v>587</v>
      </c>
      <c r="F463" t="s">
        <v>578</v>
      </c>
      <c r="G463" t="s">
        <v>579</v>
      </c>
      <c r="H463" t="s">
        <v>4425</v>
      </c>
      <c r="I463" t="s">
        <v>14</v>
      </c>
      <c r="J463" s="22">
        <v>10692</v>
      </c>
      <c r="K463" t="s">
        <v>586</v>
      </c>
    </row>
    <row r="464" spans="1:11" x14ac:dyDescent="0.3">
      <c r="A464">
        <v>11129</v>
      </c>
      <c r="B464" t="s">
        <v>4452</v>
      </c>
      <c r="E464" t="s">
        <v>31</v>
      </c>
      <c r="F464" t="s">
        <v>589</v>
      </c>
      <c r="G464" t="s">
        <v>590</v>
      </c>
      <c r="H464" t="s">
        <v>4422</v>
      </c>
      <c r="I464" t="s">
        <v>14</v>
      </c>
      <c r="J464" s="22">
        <v>275374</v>
      </c>
      <c r="K464" t="s">
        <v>588</v>
      </c>
    </row>
    <row r="465" spans="1:11" x14ac:dyDescent="0.3">
      <c r="A465">
        <v>11129</v>
      </c>
      <c r="B465" t="s">
        <v>4452</v>
      </c>
      <c r="E465" t="s">
        <v>592</v>
      </c>
      <c r="F465" t="s">
        <v>589</v>
      </c>
      <c r="G465" t="s">
        <v>590</v>
      </c>
      <c r="H465" t="s">
        <v>4422</v>
      </c>
      <c r="I465" t="s">
        <v>14</v>
      </c>
      <c r="J465" s="22">
        <v>46410</v>
      </c>
      <c r="K465" t="s">
        <v>591</v>
      </c>
    </row>
    <row r="466" spans="1:11" x14ac:dyDescent="0.3">
      <c r="A466">
        <v>11129</v>
      </c>
      <c r="B466" t="s">
        <v>4452</v>
      </c>
      <c r="E466" t="s">
        <v>594</v>
      </c>
      <c r="F466" t="s">
        <v>595</v>
      </c>
      <c r="G466" t="s">
        <v>590</v>
      </c>
      <c r="H466" t="s">
        <v>4422</v>
      </c>
      <c r="I466" t="s">
        <v>14</v>
      </c>
      <c r="J466" s="22">
        <v>119134</v>
      </c>
      <c r="K466" t="s">
        <v>593</v>
      </c>
    </row>
    <row r="467" spans="1:11" x14ac:dyDescent="0.3">
      <c r="A467">
        <v>11129</v>
      </c>
      <c r="B467" t="s">
        <v>4452</v>
      </c>
      <c r="E467" t="s">
        <v>33</v>
      </c>
      <c r="F467" t="s">
        <v>589</v>
      </c>
      <c r="G467" t="s">
        <v>590</v>
      </c>
      <c r="H467" t="s">
        <v>4422</v>
      </c>
      <c r="I467" t="s">
        <v>14</v>
      </c>
      <c r="J467" s="22">
        <v>95807</v>
      </c>
      <c r="K467" t="s">
        <v>596</v>
      </c>
    </row>
    <row r="468" spans="1:11" x14ac:dyDescent="0.3">
      <c r="A468">
        <v>11129</v>
      </c>
      <c r="B468" t="s">
        <v>4452</v>
      </c>
      <c r="E468" t="s">
        <v>37</v>
      </c>
      <c r="F468" t="s">
        <v>589</v>
      </c>
      <c r="G468" t="s">
        <v>590</v>
      </c>
      <c r="H468" t="s">
        <v>4422</v>
      </c>
      <c r="I468" t="s">
        <v>14</v>
      </c>
      <c r="J468" s="22">
        <v>45680</v>
      </c>
      <c r="K468" t="s">
        <v>597</v>
      </c>
    </row>
    <row r="469" spans="1:11" x14ac:dyDescent="0.3">
      <c r="A469">
        <v>11129</v>
      </c>
      <c r="B469" t="s">
        <v>4452</v>
      </c>
      <c r="E469" t="s">
        <v>599</v>
      </c>
      <c r="F469" t="s">
        <v>589</v>
      </c>
      <c r="G469" t="s">
        <v>590</v>
      </c>
      <c r="H469" t="s">
        <v>4422</v>
      </c>
      <c r="I469" t="s">
        <v>14</v>
      </c>
      <c r="J469" s="22">
        <v>517980</v>
      </c>
      <c r="K469" t="s">
        <v>598</v>
      </c>
    </row>
    <row r="470" spans="1:11" x14ac:dyDescent="0.3">
      <c r="A470">
        <v>11129</v>
      </c>
      <c r="B470" t="s">
        <v>4452</v>
      </c>
      <c r="E470" t="s">
        <v>601</v>
      </c>
      <c r="F470" t="s">
        <v>589</v>
      </c>
      <c r="G470" t="s">
        <v>590</v>
      </c>
      <c r="H470" t="s">
        <v>4422</v>
      </c>
      <c r="I470" t="s">
        <v>14</v>
      </c>
      <c r="J470" s="22">
        <v>53926</v>
      </c>
      <c r="K470" t="s">
        <v>600</v>
      </c>
    </row>
    <row r="471" spans="1:11" x14ac:dyDescent="0.3">
      <c r="A471">
        <v>11129</v>
      </c>
      <c r="B471" t="s">
        <v>4452</v>
      </c>
      <c r="E471" t="s">
        <v>603</v>
      </c>
      <c r="F471" t="s">
        <v>589</v>
      </c>
      <c r="G471" t="s">
        <v>590</v>
      </c>
      <c r="H471" t="s">
        <v>4422</v>
      </c>
      <c r="I471" t="s">
        <v>14</v>
      </c>
      <c r="J471" s="22">
        <v>20677</v>
      </c>
      <c r="K471" t="s">
        <v>602</v>
      </c>
    </row>
    <row r="472" spans="1:11" x14ac:dyDescent="0.3">
      <c r="A472">
        <v>11129</v>
      </c>
      <c r="B472" t="s">
        <v>4452</v>
      </c>
      <c r="E472" t="s">
        <v>93</v>
      </c>
      <c r="F472" t="s">
        <v>589</v>
      </c>
      <c r="G472" t="s">
        <v>590</v>
      </c>
      <c r="H472" t="s">
        <v>4422</v>
      </c>
      <c r="I472" t="s">
        <v>14</v>
      </c>
      <c r="J472" s="22">
        <v>36610</v>
      </c>
      <c r="K472" t="s">
        <v>604</v>
      </c>
    </row>
    <row r="473" spans="1:11" x14ac:dyDescent="0.3">
      <c r="A473">
        <v>11129</v>
      </c>
      <c r="B473" t="s">
        <v>4452</v>
      </c>
      <c r="E473" t="s">
        <v>39</v>
      </c>
      <c r="F473" t="s">
        <v>589</v>
      </c>
      <c r="G473" t="s">
        <v>590</v>
      </c>
      <c r="H473" t="s">
        <v>4422</v>
      </c>
      <c r="I473" t="s">
        <v>14</v>
      </c>
      <c r="J473" s="22">
        <v>26604</v>
      </c>
      <c r="K473" t="s">
        <v>605</v>
      </c>
    </row>
    <row r="474" spans="1:11" x14ac:dyDescent="0.3">
      <c r="A474">
        <v>11129</v>
      </c>
      <c r="B474" t="s">
        <v>4452</v>
      </c>
      <c r="E474" t="s">
        <v>27</v>
      </c>
      <c r="F474" t="s">
        <v>589</v>
      </c>
      <c r="G474" t="s">
        <v>590</v>
      </c>
      <c r="H474" t="s">
        <v>4422</v>
      </c>
      <c r="I474" t="s">
        <v>14</v>
      </c>
      <c r="J474" s="22">
        <v>42977</v>
      </c>
      <c r="K474" t="s">
        <v>606</v>
      </c>
    </row>
    <row r="475" spans="1:11" x14ac:dyDescent="0.3">
      <c r="A475">
        <v>11129</v>
      </c>
      <c r="B475" t="s">
        <v>4452</v>
      </c>
      <c r="E475" t="s">
        <v>45</v>
      </c>
      <c r="F475" t="s">
        <v>589</v>
      </c>
      <c r="G475" t="s">
        <v>590</v>
      </c>
      <c r="H475" t="s">
        <v>4422</v>
      </c>
      <c r="I475" t="s">
        <v>14</v>
      </c>
      <c r="J475" s="22">
        <v>5122</v>
      </c>
      <c r="K475" t="s">
        <v>42</v>
      </c>
    </row>
    <row r="476" spans="1:11" x14ac:dyDescent="0.3">
      <c r="A476">
        <v>11129</v>
      </c>
      <c r="B476" t="s">
        <v>4452</v>
      </c>
      <c r="E476" t="s">
        <v>45</v>
      </c>
      <c r="F476" t="s">
        <v>589</v>
      </c>
      <c r="G476" t="s">
        <v>590</v>
      </c>
      <c r="H476" t="s">
        <v>4422</v>
      </c>
      <c r="I476" t="s">
        <v>14</v>
      </c>
      <c r="J476" s="22">
        <v>5122</v>
      </c>
      <c r="K476" t="s">
        <v>280</v>
      </c>
    </row>
    <row r="477" spans="1:11" x14ac:dyDescent="0.3">
      <c r="A477">
        <v>11129</v>
      </c>
      <c r="B477" t="s">
        <v>4452</v>
      </c>
      <c r="E477" t="s">
        <v>45</v>
      </c>
      <c r="F477" t="s">
        <v>589</v>
      </c>
      <c r="G477" t="s">
        <v>590</v>
      </c>
      <c r="H477" t="s">
        <v>4422</v>
      </c>
      <c r="I477" t="s">
        <v>14</v>
      </c>
      <c r="J477" s="22">
        <v>5122</v>
      </c>
      <c r="K477" t="s">
        <v>449</v>
      </c>
    </row>
    <row r="478" spans="1:11" x14ac:dyDescent="0.3">
      <c r="A478">
        <v>11129</v>
      </c>
      <c r="B478" t="s">
        <v>4452</v>
      </c>
      <c r="E478" t="s">
        <v>45</v>
      </c>
      <c r="F478" t="s">
        <v>589</v>
      </c>
      <c r="G478" t="s">
        <v>590</v>
      </c>
      <c r="H478" t="s">
        <v>4422</v>
      </c>
      <c r="I478" t="s">
        <v>14</v>
      </c>
      <c r="J478" s="22">
        <v>5122</v>
      </c>
      <c r="K478" t="s">
        <v>450</v>
      </c>
    </row>
    <row r="479" spans="1:11" x14ac:dyDescent="0.3">
      <c r="A479">
        <v>11129</v>
      </c>
      <c r="B479" t="s">
        <v>4452</v>
      </c>
      <c r="E479" t="s">
        <v>45</v>
      </c>
      <c r="F479" t="s">
        <v>589</v>
      </c>
      <c r="G479" t="s">
        <v>590</v>
      </c>
      <c r="H479" t="s">
        <v>4422</v>
      </c>
      <c r="I479" t="s">
        <v>14</v>
      </c>
      <c r="J479" s="22">
        <v>5122</v>
      </c>
      <c r="K479" t="s">
        <v>451</v>
      </c>
    </row>
    <row r="480" spans="1:11" x14ac:dyDescent="0.3">
      <c r="A480">
        <v>11129</v>
      </c>
      <c r="B480" t="s">
        <v>4452</v>
      </c>
      <c r="E480" t="s">
        <v>45</v>
      </c>
      <c r="F480" t="s">
        <v>589</v>
      </c>
      <c r="G480" t="s">
        <v>590</v>
      </c>
      <c r="H480" t="s">
        <v>4422</v>
      </c>
      <c r="I480" t="s">
        <v>14</v>
      </c>
      <c r="J480" s="22">
        <v>5122</v>
      </c>
      <c r="K480" t="s">
        <v>452</v>
      </c>
    </row>
    <row r="481" spans="1:11" x14ac:dyDescent="0.3">
      <c r="A481">
        <v>11129</v>
      </c>
      <c r="B481" t="s">
        <v>4452</v>
      </c>
      <c r="E481" t="s">
        <v>45</v>
      </c>
      <c r="F481" t="s">
        <v>589</v>
      </c>
      <c r="G481" t="s">
        <v>590</v>
      </c>
      <c r="H481" t="s">
        <v>4422</v>
      </c>
      <c r="I481" t="s">
        <v>14</v>
      </c>
      <c r="J481" s="22">
        <v>5122</v>
      </c>
      <c r="K481" t="s">
        <v>453</v>
      </c>
    </row>
    <row r="482" spans="1:11" x14ac:dyDescent="0.3">
      <c r="A482">
        <v>11129</v>
      </c>
      <c r="B482" t="s">
        <v>4452</v>
      </c>
      <c r="E482" t="s">
        <v>45</v>
      </c>
      <c r="F482" t="s">
        <v>589</v>
      </c>
      <c r="G482" t="s">
        <v>590</v>
      </c>
      <c r="H482" t="s">
        <v>4422</v>
      </c>
      <c r="I482" t="s">
        <v>14</v>
      </c>
      <c r="J482" s="22">
        <v>5122</v>
      </c>
      <c r="K482" t="s">
        <v>454</v>
      </c>
    </row>
    <row r="483" spans="1:11" x14ac:dyDescent="0.3">
      <c r="A483">
        <v>11129</v>
      </c>
      <c r="B483" t="s">
        <v>4452</v>
      </c>
      <c r="E483" t="s">
        <v>45</v>
      </c>
      <c r="F483" t="s">
        <v>589</v>
      </c>
      <c r="G483" t="s">
        <v>590</v>
      </c>
      <c r="H483" t="s">
        <v>4422</v>
      </c>
      <c r="I483" t="s">
        <v>14</v>
      </c>
      <c r="J483" s="22">
        <v>5122</v>
      </c>
      <c r="K483" t="s">
        <v>455</v>
      </c>
    </row>
    <row r="484" spans="1:11" x14ac:dyDescent="0.3">
      <c r="A484">
        <v>11129</v>
      </c>
      <c r="B484" t="s">
        <v>4452</v>
      </c>
      <c r="E484" t="s">
        <v>45</v>
      </c>
      <c r="F484" t="s">
        <v>589</v>
      </c>
      <c r="G484" t="s">
        <v>590</v>
      </c>
      <c r="H484" t="s">
        <v>4422</v>
      </c>
      <c r="I484" t="s">
        <v>14</v>
      </c>
      <c r="J484" s="22">
        <v>5122</v>
      </c>
      <c r="K484" t="s">
        <v>456</v>
      </c>
    </row>
    <row r="485" spans="1:11" x14ac:dyDescent="0.3">
      <c r="A485">
        <v>11129</v>
      </c>
      <c r="B485" t="s">
        <v>4452</v>
      </c>
      <c r="E485" t="s">
        <v>608</v>
      </c>
      <c r="F485" t="s">
        <v>609</v>
      </c>
      <c r="G485" t="s">
        <v>610</v>
      </c>
      <c r="H485" t="s">
        <v>4423</v>
      </c>
      <c r="I485" t="s">
        <v>14</v>
      </c>
      <c r="J485" s="22">
        <v>49401</v>
      </c>
      <c r="K485" t="s">
        <v>607</v>
      </c>
    </row>
    <row r="486" spans="1:11" x14ac:dyDescent="0.3">
      <c r="A486">
        <v>11129</v>
      </c>
      <c r="B486" t="s">
        <v>4452</v>
      </c>
      <c r="E486" t="s">
        <v>612</v>
      </c>
      <c r="F486" t="s">
        <v>609</v>
      </c>
      <c r="G486" t="s">
        <v>610</v>
      </c>
      <c r="H486" t="s">
        <v>4423</v>
      </c>
      <c r="I486" t="s">
        <v>14</v>
      </c>
      <c r="J486" s="22">
        <v>40801</v>
      </c>
      <c r="K486" t="s">
        <v>611</v>
      </c>
    </row>
    <row r="487" spans="1:11" x14ac:dyDescent="0.3">
      <c r="A487">
        <v>11129</v>
      </c>
      <c r="B487" t="s">
        <v>4452</v>
      </c>
      <c r="E487" t="s">
        <v>614</v>
      </c>
      <c r="F487" t="s">
        <v>609</v>
      </c>
      <c r="G487" t="s">
        <v>610</v>
      </c>
      <c r="H487" t="s">
        <v>4423</v>
      </c>
      <c r="I487" t="s">
        <v>14</v>
      </c>
      <c r="J487" s="22">
        <v>16201</v>
      </c>
      <c r="K487" t="s">
        <v>613</v>
      </c>
    </row>
    <row r="488" spans="1:11" x14ac:dyDescent="0.3">
      <c r="A488">
        <v>11129</v>
      </c>
      <c r="B488" t="s">
        <v>4452</v>
      </c>
      <c r="E488" t="s">
        <v>165</v>
      </c>
      <c r="F488" t="s">
        <v>609</v>
      </c>
      <c r="G488" t="s">
        <v>610</v>
      </c>
      <c r="H488" t="s">
        <v>4423</v>
      </c>
      <c r="I488" t="s">
        <v>14</v>
      </c>
      <c r="J488" s="22">
        <v>219401</v>
      </c>
      <c r="K488" t="s">
        <v>615</v>
      </c>
    </row>
    <row r="489" spans="1:11" x14ac:dyDescent="0.3">
      <c r="A489">
        <v>11129</v>
      </c>
      <c r="B489" t="s">
        <v>4452</v>
      </c>
      <c r="E489" t="s">
        <v>617</v>
      </c>
      <c r="F489" t="s">
        <v>609</v>
      </c>
      <c r="G489" t="s">
        <v>610</v>
      </c>
      <c r="H489" t="s">
        <v>4423</v>
      </c>
      <c r="I489" t="s">
        <v>14</v>
      </c>
      <c r="J489" s="22">
        <v>30367</v>
      </c>
      <c r="K489" t="s">
        <v>616</v>
      </c>
    </row>
    <row r="490" spans="1:11" x14ac:dyDescent="0.3">
      <c r="A490">
        <v>11129</v>
      </c>
      <c r="B490" t="s">
        <v>4452</v>
      </c>
      <c r="E490" t="s">
        <v>619</v>
      </c>
      <c r="F490" t="s">
        <v>609</v>
      </c>
      <c r="G490" t="s">
        <v>610</v>
      </c>
      <c r="H490" t="s">
        <v>4423</v>
      </c>
      <c r="I490" t="s">
        <v>14</v>
      </c>
      <c r="J490" s="22">
        <v>30999</v>
      </c>
      <c r="K490" t="s">
        <v>618</v>
      </c>
    </row>
    <row r="491" spans="1:11" x14ac:dyDescent="0.3">
      <c r="A491">
        <v>11129</v>
      </c>
      <c r="B491" t="s">
        <v>4452</v>
      </c>
      <c r="E491" t="s">
        <v>314</v>
      </c>
      <c r="F491" t="s">
        <v>609</v>
      </c>
      <c r="G491" t="s">
        <v>610</v>
      </c>
      <c r="H491" t="s">
        <v>4423</v>
      </c>
      <c r="I491" t="s">
        <v>14</v>
      </c>
      <c r="J491" s="22">
        <v>24378</v>
      </c>
      <c r="K491" t="s">
        <v>620</v>
      </c>
    </row>
    <row r="492" spans="1:11" x14ac:dyDescent="0.3">
      <c r="A492">
        <v>11129</v>
      </c>
      <c r="B492" t="s">
        <v>4452</v>
      </c>
      <c r="E492" t="s">
        <v>281</v>
      </c>
      <c r="F492" t="s">
        <v>609</v>
      </c>
      <c r="G492" t="s">
        <v>610</v>
      </c>
      <c r="H492" t="s">
        <v>4423</v>
      </c>
      <c r="I492" t="s">
        <v>14</v>
      </c>
      <c r="J492" s="22">
        <v>3597</v>
      </c>
      <c r="K492" t="s">
        <v>621</v>
      </c>
    </row>
    <row r="493" spans="1:11" x14ac:dyDescent="0.3">
      <c r="A493">
        <v>11129</v>
      </c>
      <c r="B493" t="s">
        <v>4452</v>
      </c>
      <c r="E493" t="s">
        <v>623</v>
      </c>
      <c r="F493" t="s">
        <v>609</v>
      </c>
      <c r="G493" t="s">
        <v>610</v>
      </c>
      <c r="H493" t="s">
        <v>4423</v>
      </c>
      <c r="I493" t="s">
        <v>14</v>
      </c>
      <c r="J493" s="22">
        <v>8190</v>
      </c>
      <c r="K493" t="s">
        <v>622</v>
      </c>
    </row>
    <row r="494" spans="1:11" x14ac:dyDescent="0.3">
      <c r="A494">
        <v>11129</v>
      </c>
      <c r="B494" t="s">
        <v>4452</v>
      </c>
      <c r="E494" t="s">
        <v>625</v>
      </c>
      <c r="F494" t="s">
        <v>609</v>
      </c>
      <c r="G494" t="s">
        <v>610</v>
      </c>
      <c r="H494" t="s">
        <v>4423</v>
      </c>
      <c r="I494" t="s">
        <v>14</v>
      </c>
      <c r="J494" s="22">
        <v>36797</v>
      </c>
      <c r="K494" t="s">
        <v>624</v>
      </c>
    </row>
    <row r="495" spans="1:11" x14ac:dyDescent="0.3">
      <c r="A495">
        <v>11129</v>
      </c>
      <c r="B495" t="s">
        <v>4452</v>
      </c>
      <c r="E495" t="s">
        <v>627</v>
      </c>
      <c r="F495" t="s">
        <v>609</v>
      </c>
      <c r="G495" t="s">
        <v>610</v>
      </c>
      <c r="H495" t="s">
        <v>4423</v>
      </c>
      <c r="I495" t="s">
        <v>14</v>
      </c>
      <c r="J495" s="22">
        <v>30999</v>
      </c>
      <c r="K495" t="s">
        <v>626</v>
      </c>
    </row>
    <row r="496" spans="1:11" x14ac:dyDescent="0.3">
      <c r="A496">
        <v>11129</v>
      </c>
      <c r="B496" t="s">
        <v>4452</v>
      </c>
      <c r="E496" t="s">
        <v>629</v>
      </c>
      <c r="F496" t="s">
        <v>609</v>
      </c>
      <c r="G496" t="s">
        <v>610</v>
      </c>
      <c r="H496" t="s">
        <v>4423</v>
      </c>
      <c r="I496" t="s">
        <v>14</v>
      </c>
      <c r="J496" s="22">
        <v>30999</v>
      </c>
      <c r="K496" t="s">
        <v>628</v>
      </c>
    </row>
    <row r="497" spans="1:11" x14ac:dyDescent="0.3">
      <c r="A497">
        <v>11129</v>
      </c>
      <c r="B497" t="s">
        <v>4452</v>
      </c>
      <c r="E497" t="s">
        <v>631</v>
      </c>
      <c r="F497" t="s">
        <v>609</v>
      </c>
      <c r="G497" t="s">
        <v>610</v>
      </c>
      <c r="H497" t="s">
        <v>4423</v>
      </c>
      <c r="I497" t="s">
        <v>14</v>
      </c>
      <c r="J497" s="22">
        <v>30999</v>
      </c>
      <c r="K497" t="s">
        <v>630</v>
      </c>
    </row>
    <row r="498" spans="1:11" x14ac:dyDescent="0.3">
      <c r="A498">
        <v>11129</v>
      </c>
      <c r="B498" t="s">
        <v>4452</v>
      </c>
      <c r="E498" t="s">
        <v>633</v>
      </c>
      <c r="F498" t="s">
        <v>609</v>
      </c>
      <c r="G498" t="s">
        <v>610</v>
      </c>
      <c r="H498" t="s">
        <v>4423</v>
      </c>
      <c r="I498" t="s">
        <v>14</v>
      </c>
      <c r="J498" s="22">
        <v>30999</v>
      </c>
      <c r="K498" t="s">
        <v>632</v>
      </c>
    </row>
    <row r="499" spans="1:11" x14ac:dyDescent="0.3">
      <c r="A499">
        <v>11129</v>
      </c>
      <c r="B499" t="s">
        <v>4452</v>
      </c>
      <c r="E499" t="s">
        <v>635</v>
      </c>
      <c r="F499" t="s">
        <v>609</v>
      </c>
      <c r="G499" t="s">
        <v>610</v>
      </c>
      <c r="H499" t="s">
        <v>4423</v>
      </c>
      <c r="I499" t="s">
        <v>14</v>
      </c>
      <c r="J499" s="22">
        <v>30999</v>
      </c>
      <c r="K499" t="s">
        <v>634</v>
      </c>
    </row>
    <row r="500" spans="1:11" x14ac:dyDescent="0.3">
      <c r="A500">
        <v>11129</v>
      </c>
      <c r="B500" t="s">
        <v>4452</v>
      </c>
      <c r="E500" t="s">
        <v>637</v>
      </c>
      <c r="F500" t="s">
        <v>609</v>
      </c>
      <c r="G500" t="s">
        <v>610</v>
      </c>
      <c r="H500" t="s">
        <v>4423</v>
      </c>
      <c r="I500" t="s">
        <v>14</v>
      </c>
      <c r="J500" s="22">
        <v>51267</v>
      </c>
      <c r="K500" t="s">
        <v>636</v>
      </c>
    </row>
    <row r="501" spans="1:11" x14ac:dyDescent="0.3">
      <c r="A501">
        <v>11129</v>
      </c>
      <c r="B501" t="s">
        <v>4452</v>
      </c>
      <c r="E501" t="s">
        <v>639</v>
      </c>
      <c r="F501" t="s">
        <v>609</v>
      </c>
      <c r="G501" t="s">
        <v>610</v>
      </c>
      <c r="H501" t="s">
        <v>4423</v>
      </c>
      <c r="I501" t="s">
        <v>14</v>
      </c>
      <c r="J501" s="22">
        <v>137501</v>
      </c>
      <c r="K501" t="s">
        <v>638</v>
      </c>
    </row>
    <row r="502" spans="1:11" x14ac:dyDescent="0.3">
      <c r="A502">
        <v>11129</v>
      </c>
      <c r="B502" t="s">
        <v>4452</v>
      </c>
      <c r="E502" t="s">
        <v>641</v>
      </c>
      <c r="F502" t="s">
        <v>609</v>
      </c>
      <c r="G502" t="s">
        <v>610</v>
      </c>
      <c r="H502" t="s">
        <v>4423</v>
      </c>
      <c r="I502" t="s">
        <v>14</v>
      </c>
      <c r="J502" s="22">
        <v>63101</v>
      </c>
      <c r="K502" t="s">
        <v>640</v>
      </c>
    </row>
    <row r="503" spans="1:11" x14ac:dyDescent="0.3">
      <c r="A503">
        <v>11129</v>
      </c>
      <c r="B503" t="s">
        <v>4452</v>
      </c>
      <c r="E503" t="s">
        <v>643</v>
      </c>
      <c r="F503" t="s">
        <v>609</v>
      </c>
      <c r="G503" t="s">
        <v>610</v>
      </c>
      <c r="H503" t="s">
        <v>4423</v>
      </c>
      <c r="I503" t="s">
        <v>14</v>
      </c>
      <c r="J503" s="22">
        <v>1515101</v>
      </c>
      <c r="K503" t="s">
        <v>642</v>
      </c>
    </row>
    <row r="504" spans="1:11" x14ac:dyDescent="0.3">
      <c r="A504">
        <v>11129</v>
      </c>
      <c r="B504" t="s">
        <v>4452</v>
      </c>
      <c r="E504" t="s">
        <v>644</v>
      </c>
      <c r="F504" t="s">
        <v>609</v>
      </c>
      <c r="G504" t="s">
        <v>610</v>
      </c>
      <c r="H504" t="s">
        <v>4423</v>
      </c>
      <c r="I504" t="s">
        <v>14</v>
      </c>
      <c r="J504" s="22">
        <v>138601</v>
      </c>
      <c r="K504" t="s">
        <v>42</v>
      </c>
    </row>
    <row r="505" spans="1:11" x14ac:dyDescent="0.3">
      <c r="A505">
        <v>11129</v>
      </c>
      <c r="B505" t="s">
        <v>4452</v>
      </c>
      <c r="E505" t="s">
        <v>645</v>
      </c>
      <c r="F505" t="s">
        <v>646</v>
      </c>
      <c r="G505" t="s">
        <v>579</v>
      </c>
      <c r="H505" t="s">
        <v>4425</v>
      </c>
      <c r="I505" t="s">
        <v>14</v>
      </c>
      <c r="J505" s="22">
        <v>225003</v>
      </c>
      <c r="K505" t="s">
        <v>42</v>
      </c>
    </row>
    <row r="506" spans="1:11" x14ac:dyDescent="0.3">
      <c r="A506">
        <v>11129</v>
      </c>
      <c r="B506" t="s">
        <v>4452</v>
      </c>
      <c r="C506" t="s">
        <v>3910</v>
      </c>
      <c r="E506" t="s">
        <v>3911</v>
      </c>
      <c r="I506" t="s">
        <v>3907</v>
      </c>
      <c r="J506" s="22">
        <v>5618071.5529120006</v>
      </c>
      <c r="K506">
        <v>2</v>
      </c>
    </row>
    <row r="507" spans="1:11" x14ac:dyDescent="0.3">
      <c r="A507">
        <v>11129</v>
      </c>
      <c r="B507" t="s">
        <v>4452</v>
      </c>
      <c r="C507" t="s">
        <v>3910</v>
      </c>
      <c r="E507" t="s">
        <v>3912</v>
      </c>
      <c r="I507" t="s">
        <v>3907</v>
      </c>
      <c r="J507" s="22">
        <v>5108514.8466560002</v>
      </c>
      <c r="K507">
        <v>3</v>
      </c>
    </row>
    <row r="508" spans="1:11" x14ac:dyDescent="0.3">
      <c r="A508">
        <v>11129</v>
      </c>
      <c r="B508" t="s">
        <v>4452</v>
      </c>
      <c r="C508" t="s">
        <v>3910</v>
      </c>
      <c r="E508" t="s">
        <v>3913</v>
      </c>
      <c r="I508" t="s">
        <v>3907</v>
      </c>
      <c r="J508" s="22">
        <v>6957784.3591360003</v>
      </c>
      <c r="K508">
        <v>15</v>
      </c>
    </row>
    <row r="509" spans="1:11" x14ac:dyDescent="0.3">
      <c r="A509">
        <v>11129</v>
      </c>
      <c r="B509" t="s">
        <v>4452</v>
      </c>
      <c r="C509" t="s">
        <v>3910</v>
      </c>
      <c r="E509" t="s">
        <v>3914</v>
      </c>
      <c r="I509" t="s">
        <v>3907</v>
      </c>
      <c r="J509" s="22">
        <v>8221446.4548320007</v>
      </c>
      <c r="K509">
        <v>7</v>
      </c>
    </row>
    <row r="510" spans="1:11" x14ac:dyDescent="0.3">
      <c r="A510">
        <v>11129</v>
      </c>
      <c r="B510" t="s">
        <v>4452</v>
      </c>
      <c r="C510" t="s">
        <v>3910</v>
      </c>
      <c r="E510" t="s">
        <v>3915</v>
      </c>
      <c r="I510" t="s">
        <v>3907</v>
      </c>
      <c r="J510" s="22">
        <v>4747219.5779840006</v>
      </c>
      <c r="K510">
        <v>8</v>
      </c>
    </row>
    <row r="511" spans="1:11" x14ac:dyDescent="0.3">
      <c r="A511">
        <v>11129</v>
      </c>
      <c r="B511" t="s">
        <v>4452</v>
      </c>
      <c r="C511" t="s">
        <v>3910</v>
      </c>
      <c r="E511" t="s">
        <v>3916</v>
      </c>
      <c r="I511" t="s">
        <v>3907</v>
      </c>
      <c r="J511" s="22">
        <v>9462124.0893920008</v>
      </c>
      <c r="K511">
        <v>9</v>
      </c>
    </row>
    <row r="512" spans="1:11" x14ac:dyDescent="0.3">
      <c r="A512">
        <v>11129</v>
      </c>
      <c r="B512" t="s">
        <v>4452</v>
      </c>
      <c r="C512" t="s">
        <v>3910</v>
      </c>
      <c r="E512" t="s">
        <v>3917</v>
      </c>
      <c r="I512" t="s">
        <v>3907</v>
      </c>
      <c r="J512" s="22">
        <v>13094505.77448</v>
      </c>
      <c r="K512">
        <v>10</v>
      </c>
    </row>
    <row r="513" spans="1:11" x14ac:dyDescent="0.3">
      <c r="A513">
        <v>11129</v>
      </c>
      <c r="B513" t="s">
        <v>4452</v>
      </c>
      <c r="C513" t="s">
        <v>3910</v>
      </c>
      <c r="E513" t="s">
        <v>3918</v>
      </c>
      <c r="I513" t="s">
        <v>3907</v>
      </c>
      <c r="J513" s="22">
        <v>376571.52</v>
      </c>
      <c r="K513">
        <v>33</v>
      </c>
    </row>
    <row r="514" spans="1:11" x14ac:dyDescent="0.3">
      <c r="A514">
        <v>11129</v>
      </c>
      <c r="B514" t="s">
        <v>4452</v>
      </c>
      <c r="C514" t="s">
        <v>3910</v>
      </c>
      <c r="E514" t="s">
        <v>3919</v>
      </c>
      <c r="I514" t="s">
        <v>3907</v>
      </c>
      <c r="J514" s="22">
        <v>5618070.5068800012</v>
      </c>
      <c r="K514">
        <v>12</v>
      </c>
    </row>
    <row r="515" spans="1:11" x14ac:dyDescent="0.3">
      <c r="A515">
        <v>11129</v>
      </c>
      <c r="B515" t="s">
        <v>4452</v>
      </c>
      <c r="C515" t="s">
        <v>3910</v>
      </c>
      <c r="E515" t="s">
        <v>3920</v>
      </c>
      <c r="I515" t="s">
        <v>3907</v>
      </c>
      <c r="J515" s="22">
        <v>467166.259456</v>
      </c>
      <c r="K515">
        <v>30</v>
      </c>
    </row>
    <row r="516" spans="1:11" x14ac:dyDescent="0.3">
      <c r="A516">
        <v>11129</v>
      </c>
      <c r="B516" t="s">
        <v>4452</v>
      </c>
      <c r="C516" t="s">
        <v>3910</v>
      </c>
      <c r="E516" t="s">
        <v>3921</v>
      </c>
      <c r="I516" t="s">
        <v>3907</v>
      </c>
      <c r="J516" s="22">
        <v>4919198.7451360002</v>
      </c>
      <c r="K516">
        <v>13</v>
      </c>
    </row>
    <row r="517" spans="1:11" x14ac:dyDescent="0.3">
      <c r="A517">
        <v>11129</v>
      </c>
      <c r="B517" t="s">
        <v>4452</v>
      </c>
      <c r="C517" t="s">
        <v>3910</v>
      </c>
      <c r="E517" t="s">
        <v>3922</v>
      </c>
      <c r="I517" t="s">
        <v>3907</v>
      </c>
      <c r="J517" s="22">
        <v>7087410.7366399998</v>
      </c>
      <c r="K517">
        <v>14</v>
      </c>
    </row>
    <row r="518" spans="1:11" x14ac:dyDescent="0.3">
      <c r="A518">
        <v>11129</v>
      </c>
      <c r="B518" t="s">
        <v>4452</v>
      </c>
      <c r="C518" t="s">
        <v>3910</v>
      </c>
      <c r="E518" t="s">
        <v>3923</v>
      </c>
      <c r="I518" t="s">
        <v>3907</v>
      </c>
      <c r="J518" s="22">
        <v>485159.05588800006</v>
      </c>
      <c r="K518">
        <v>18</v>
      </c>
    </row>
    <row r="519" spans="1:11" x14ac:dyDescent="0.3">
      <c r="A519">
        <v>11129</v>
      </c>
      <c r="B519" t="s">
        <v>4452</v>
      </c>
      <c r="C519" t="s">
        <v>3910</v>
      </c>
      <c r="E519" t="s">
        <v>3924</v>
      </c>
      <c r="I519" t="s">
        <v>3907</v>
      </c>
      <c r="J519" s="22">
        <v>4573048.9737920007</v>
      </c>
      <c r="K519">
        <v>17</v>
      </c>
    </row>
    <row r="520" spans="1:11" x14ac:dyDescent="0.3">
      <c r="A520">
        <v>11129</v>
      </c>
      <c r="B520" t="s">
        <v>4452</v>
      </c>
      <c r="C520" t="s">
        <v>3910</v>
      </c>
      <c r="E520" t="s">
        <v>3925</v>
      </c>
      <c r="I520" t="s">
        <v>3907</v>
      </c>
      <c r="J520" s="22">
        <v>5628039.1918399995</v>
      </c>
      <c r="K520">
        <v>31</v>
      </c>
    </row>
    <row r="521" spans="1:11" x14ac:dyDescent="0.3">
      <c r="A521">
        <v>11129</v>
      </c>
      <c r="B521" t="s">
        <v>4452</v>
      </c>
      <c r="C521" t="s">
        <v>3910</v>
      </c>
      <c r="E521" t="s">
        <v>3926</v>
      </c>
      <c r="I521" t="s">
        <v>3907</v>
      </c>
      <c r="J521" s="22">
        <v>73429.354336000004</v>
      </c>
      <c r="K521">
        <v>19</v>
      </c>
    </row>
    <row r="522" spans="1:11" x14ac:dyDescent="0.3">
      <c r="A522">
        <v>11129</v>
      </c>
      <c r="B522" t="s">
        <v>4452</v>
      </c>
      <c r="C522" t="s">
        <v>3910</v>
      </c>
      <c r="E522" t="s">
        <v>3927</v>
      </c>
      <c r="I522" t="s">
        <v>3907</v>
      </c>
      <c r="J522" s="22">
        <v>1363616.729488</v>
      </c>
      <c r="K522">
        <v>20</v>
      </c>
    </row>
    <row r="523" spans="1:11" x14ac:dyDescent="0.3">
      <c r="A523">
        <v>11129</v>
      </c>
      <c r="B523" t="s">
        <v>4452</v>
      </c>
      <c r="C523" t="s">
        <v>3910</v>
      </c>
      <c r="E523" t="s">
        <v>3928</v>
      </c>
      <c r="I523" t="s">
        <v>3907</v>
      </c>
      <c r="J523" s="22">
        <v>2510476.8000000003</v>
      </c>
      <c r="K523">
        <v>21</v>
      </c>
    </row>
    <row r="524" spans="1:11" x14ac:dyDescent="0.3">
      <c r="A524">
        <v>11129</v>
      </c>
      <c r="B524" t="s">
        <v>4452</v>
      </c>
      <c r="C524" t="s">
        <v>3910</v>
      </c>
      <c r="E524" t="s">
        <v>3929</v>
      </c>
      <c r="I524" t="s">
        <v>3907</v>
      </c>
      <c r="J524" s="22">
        <v>823574.46662399999</v>
      </c>
      <c r="K524">
        <v>22</v>
      </c>
    </row>
    <row r="525" spans="1:11" x14ac:dyDescent="0.3">
      <c r="A525">
        <v>11129</v>
      </c>
      <c r="B525" t="s">
        <v>4452</v>
      </c>
      <c r="C525" t="s">
        <v>3910</v>
      </c>
      <c r="E525" t="s">
        <v>3930</v>
      </c>
      <c r="I525" t="s">
        <v>3907</v>
      </c>
      <c r="J525" s="22">
        <v>9671128.6052160002</v>
      </c>
      <c r="K525">
        <v>29</v>
      </c>
    </row>
    <row r="526" spans="1:11" x14ac:dyDescent="0.3">
      <c r="A526">
        <v>11129</v>
      </c>
      <c r="B526" t="s">
        <v>4452</v>
      </c>
      <c r="C526" t="s">
        <v>3910</v>
      </c>
      <c r="E526" t="s">
        <v>3931</v>
      </c>
      <c r="I526" t="s">
        <v>3907</v>
      </c>
      <c r="J526" s="22">
        <v>6207018.9498720001</v>
      </c>
      <c r="K526">
        <v>11</v>
      </c>
    </row>
    <row r="527" spans="1:11" x14ac:dyDescent="0.3">
      <c r="A527">
        <v>11129</v>
      </c>
      <c r="B527" t="s">
        <v>4452</v>
      </c>
      <c r="C527" t="s">
        <v>3910</v>
      </c>
      <c r="E527" t="s">
        <v>3932</v>
      </c>
      <c r="I527" t="s">
        <v>3907</v>
      </c>
      <c r="J527" s="22">
        <v>9500314.717712</v>
      </c>
      <c r="K527">
        <v>1</v>
      </c>
    </row>
    <row r="528" spans="1:11" x14ac:dyDescent="0.3">
      <c r="A528">
        <v>11129</v>
      </c>
      <c r="B528" t="s">
        <v>4452</v>
      </c>
      <c r="C528" t="s">
        <v>3910</v>
      </c>
      <c r="E528" t="s">
        <v>3933</v>
      </c>
      <c r="I528" t="s">
        <v>3907</v>
      </c>
      <c r="J528" s="22">
        <v>675111.14486400015</v>
      </c>
      <c r="K528">
        <v>24</v>
      </c>
    </row>
    <row r="529" spans="1:13" x14ac:dyDescent="0.3">
      <c r="A529">
        <v>11129</v>
      </c>
      <c r="B529" t="s">
        <v>4452</v>
      </c>
      <c r="C529" t="s">
        <v>3910</v>
      </c>
      <c r="E529" t="s">
        <v>3934</v>
      </c>
      <c r="I529" t="s">
        <v>3907</v>
      </c>
      <c r="J529" s="22">
        <v>4573048.9737920007</v>
      </c>
      <c r="K529">
        <v>25</v>
      </c>
    </row>
    <row r="530" spans="1:13" x14ac:dyDescent="0.3">
      <c r="A530">
        <v>11129</v>
      </c>
      <c r="B530" t="s">
        <v>4452</v>
      </c>
      <c r="C530" t="s">
        <v>3910</v>
      </c>
      <c r="E530" t="s">
        <v>3935</v>
      </c>
      <c r="I530" t="s">
        <v>3907</v>
      </c>
      <c r="J530" s="22">
        <v>538706.48</v>
      </c>
      <c r="K530">
        <v>27</v>
      </c>
    </row>
    <row r="531" spans="1:13" x14ac:dyDescent="0.3">
      <c r="A531">
        <v>11129</v>
      </c>
      <c r="B531" t="s">
        <v>4452</v>
      </c>
      <c r="C531" t="s">
        <v>3910</v>
      </c>
      <c r="E531" t="s">
        <v>3936</v>
      </c>
      <c r="I531" t="s">
        <v>3907</v>
      </c>
      <c r="J531" s="22">
        <v>6669918.4448000006</v>
      </c>
      <c r="K531">
        <v>26</v>
      </c>
    </row>
    <row r="532" spans="1:13" x14ac:dyDescent="0.3">
      <c r="A532">
        <v>11129</v>
      </c>
      <c r="B532" t="s">
        <v>4452</v>
      </c>
      <c r="C532" t="s">
        <v>3910</v>
      </c>
      <c r="E532" t="s">
        <v>3937</v>
      </c>
      <c r="I532" t="s">
        <v>3907</v>
      </c>
      <c r="J532" s="22">
        <v>905026.88640000008</v>
      </c>
      <c r="K532">
        <v>28</v>
      </c>
    </row>
    <row r="533" spans="1:13" x14ac:dyDescent="0.3">
      <c r="A533">
        <v>11129</v>
      </c>
      <c r="B533" t="s">
        <v>4452</v>
      </c>
      <c r="C533" t="s">
        <v>3910</v>
      </c>
      <c r="E533" t="s">
        <v>3938</v>
      </c>
      <c r="I533" t="s">
        <v>3907</v>
      </c>
      <c r="J533" s="22">
        <v>313809.60000000003</v>
      </c>
      <c r="K533">
        <v>32</v>
      </c>
    </row>
    <row r="534" spans="1:13" x14ac:dyDescent="0.3">
      <c r="A534">
        <v>11129</v>
      </c>
      <c r="B534" t="s">
        <v>4452</v>
      </c>
      <c r="C534" t="s">
        <v>3910</v>
      </c>
      <c r="E534" t="s">
        <v>3939</v>
      </c>
      <c r="I534" t="s">
        <v>3907</v>
      </c>
      <c r="J534" s="22">
        <v>3768243.4593440001</v>
      </c>
      <c r="K534">
        <v>34</v>
      </c>
    </row>
    <row r="535" spans="1:13" x14ac:dyDescent="0.3">
      <c r="A535">
        <v>11129</v>
      </c>
      <c r="B535" t="s">
        <v>4452</v>
      </c>
      <c r="C535" t="s">
        <v>3910</v>
      </c>
      <c r="E535" t="s">
        <v>3940</v>
      </c>
      <c r="I535" t="s">
        <v>3907</v>
      </c>
      <c r="J535" s="22">
        <v>12552384</v>
      </c>
      <c r="K535">
        <v>5</v>
      </c>
    </row>
    <row r="536" spans="1:13" x14ac:dyDescent="0.3">
      <c r="A536">
        <v>11129</v>
      </c>
      <c r="B536" t="s">
        <v>4452</v>
      </c>
      <c r="C536" t="s">
        <v>3910</v>
      </c>
      <c r="E536" t="s">
        <v>3941</v>
      </c>
      <c r="I536" t="s">
        <v>3907</v>
      </c>
      <c r="J536" s="22">
        <v>8159049.6000000006</v>
      </c>
      <c r="K536">
        <v>36</v>
      </c>
    </row>
    <row r="537" spans="1:13" x14ac:dyDescent="0.3">
      <c r="A537">
        <v>11129</v>
      </c>
      <c r="B537" t="s">
        <v>4452</v>
      </c>
      <c r="C537" t="s">
        <v>3910</v>
      </c>
      <c r="E537" t="s">
        <v>3942</v>
      </c>
      <c r="I537" t="s">
        <v>3907</v>
      </c>
      <c r="J537" s="22">
        <v>1569048</v>
      </c>
    </row>
    <row r="538" spans="1:13" x14ac:dyDescent="0.3">
      <c r="A538">
        <v>11129</v>
      </c>
      <c r="B538" t="s">
        <v>4452</v>
      </c>
      <c r="C538" t="s">
        <v>3910</v>
      </c>
      <c r="E538" t="s">
        <v>3943</v>
      </c>
      <c r="I538" t="s">
        <v>3907</v>
      </c>
      <c r="J538" s="22">
        <v>245818</v>
      </c>
      <c r="M538" t="s">
        <v>4572</v>
      </c>
    </row>
    <row r="539" spans="1:13" x14ac:dyDescent="0.3">
      <c r="A539">
        <v>11129</v>
      </c>
      <c r="B539" t="s">
        <v>4452</v>
      </c>
      <c r="C539" t="s">
        <v>3910</v>
      </c>
      <c r="E539" t="s">
        <v>3944</v>
      </c>
      <c r="I539" t="s">
        <v>3907</v>
      </c>
      <c r="J539" s="22">
        <v>156905</v>
      </c>
      <c r="M539" t="s">
        <v>4572</v>
      </c>
    </row>
    <row r="540" spans="1:13" x14ac:dyDescent="0.3">
      <c r="A540">
        <v>4138</v>
      </c>
      <c r="B540" t="s">
        <v>4453</v>
      </c>
      <c r="E540" t="s">
        <v>648</v>
      </c>
      <c r="F540" t="s">
        <v>649</v>
      </c>
      <c r="G540" t="s">
        <v>650</v>
      </c>
      <c r="H540" t="s">
        <v>4425</v>
      </c>
      <c r="I540" t="s">
        <v>14</v>
      </c>
      <c r="J540" s="22">
        <v>160601</v>
      </c>
      <c r="K540" t="s">
        <v>647</v>
      </c>
    </row>
    <row r="541" spans="1:13" x14ac:dyDescent="0.3">
      <c r="A541">
        <v>4138</v>
      </c>
      <c r="B541" t="s">
        <v>4453</v>
      </c>
      <c r="E541" t="s">
        <v>652</v>
      </c>
      <c r="F541" t="s">
        <v>653</v>
      </c>
      <c r="G541" t="s">
        <v>654</v>
      </c>
      <c r="H541" t="s">
        <v>4422</v>
      </c>
      <c r="I541" t="s">
        <v>14</v>
      </c>
      <c r="J541" s="22">
        <v>52556</v>
      </c>
      <c r="K541" t="s">
        <v>651</v>
      </c>
    </row>
    <row r="542" spans="1:13" x14ac:dyDescent="0.3">
      <c r="A542">
        <v>4138</v>
      </c>
      <c r="B542" t="s">
        <v>4453</v>
      </c>
      <c r="E542" t="s">
        <v>625</v>
      </c>
      <c r="F542" t="s">
        <v>653</v>
      </c>
      <c r="G542" t="s">
        <v>654</v>
      </c>
      <c r="H542" t="s">
        <v>4422</v>
      </c>
      <c r="I542" t="s">
        <v>14</v>
      </c>
      <c r="J542" s="22">
        <v>27133</v>
      </c>
      <c r="K542" t="s">
        <v>655</v>
      </c>
    </row>
    <row r="543" spans="1:13" x14ac:dyDescent="0.3">
      <c r="A543">
        <v>4138</v>
      </c>
      <c r="B543" t="s">
        <v>4453</v>
      </c>
      <c r="E543" t="s">
        <v>657</v>
      </c>
      <c r="F543" t="s">
        <v>653</v>
      </c>
      <c r="G543" t="s">
        <v>654</v>
      </c>
      <c r="H543" t="s">
        <v>4422</v>
      </c>
      <c r="I543" t="s">
        <v>14</v>
      </c>
      <c r="J543" s="22">
        <v>8190</v>
      </c>
      <c r="K543" t="s">
        <v>656</v>
      </c>
    </row>
    <row r="544" spans="1:13" x14ac:dyDescent="0.3">
      <c r="A544">
        <v>4138</v>
      </c>
      <c r="B544" t="s">
        <v>4453</v>
      </c>
      <c r="E544" t="s">
        <v>659</v>
      </c>
      <c r="F544" t="s">
        <v>653</v>
      </c>
      <c r="G544" t="s">
        <v>654</v>
      </c>
      <c r="H544" t="s">
        <v>4422</v>
      </c>
      <c r="I544" t="s">
        <v>14</v>
      </c>
      <c r="J544" s="22">
        <v>47734</v>
      </c>
      <c r="K544" t="s">
        <v>658</v>
      </c>
    </row>
    <row r="545" spans="1:11" x14ac:dyDescent="0.3">
      <c r="A545">
        <v>4138</v>
      </c>
      <c r="B545" t="s">
        <v>4453</v>
      </c>
      <c r="E545" t="s">
        <v>37</v>
      </c>
      <c r="F545" t="s">
        <v>653</v>
      </c>
      <c r="G545" t="s">
        <v>654</v>
      </c>
      <c r="H545" t="s">
        <v>4422</v>
      </c>
      <c r="I545" t="s">
        <v>14</v>
      </c>
      <c r="J545" s="22">
        <v>25870</v>
      </c>
      <c r="K545" t="s">
        <v>660</v>
      </c>
    </row>
    <row r="546" spans="1:11" x14ac:dyDescent="0.3">
      <c r="A546">
        <v>4138</v>
      </c>
      <c r="B546" t="s">
        <v>4453</v>
      </c>
      <c r="E546" t="s">
        <v>93</v>
      </c>
      <c r="F546" t="s">
        <v>653</v>
      </c>
      <c r="G546" t="s">
        <v>654</v>
      </c>
      <c r="H546" t="s">
        <v>4422</v>
      </c>
      <c r="I546" t="s">
        <v>14</v>
      </c>
      <c r="J546" s="22">
        <v>11467</v>
      </c>
      <c r="K546" t="s">
        <v>661</v>
      </c>
    </row>
    <row r="547" spans="1:11" x14ac:dyDescent="0.3">
      <c r="A547">
        <v>4138</v>
      </c>
      <c r="B547" t="s">
        <v>4453</v>
      </c>
      <c r="E547" t="s">
        <v>663</v>
      </c>
      <c r="F547" t="s">
        <v>653</v>
      </c>
      <c r="G547" t="s">
        <v>654</v>
      </c>
      <c r="H547" t="s">
        <v>4422</v>
      </c>
      <c r="I547" t="s">
        <v>14</v>
      </c>
      <c r="J547" s="22">
        <v>59403</v>
      </c>
      <c r="K547" t="s">
        <v>662</v>
      </c>
    </row>
    <row r="548" spans="1:11" x14ac:dyDescent="0.3">
      <c r="A548">
        <v>4138</v>
      </c>
      <c r="B548" t="s">
        <v>4453</v>
      </c>
      <c r="E548" t="s">
        <v>665</v>
      </c>
      <c r="F548" t="s">
        <v>653</v>
      </c>
      <c r="G548" t="s">
        <v>654</v>
      </c>
      <c r="H548" t="s">
        <v>4422</v>
      </c>
      <c r="I548" t="s">
        <v>14</v>
      </c>
      <c r="J548" s="22">
        <v>129123</v>
      </c>
      <c r="K548" t="s">
        <v>664</v>
      </c>
    </row>
    <row r="549" spans="1:11" x14ac:dyDescent="0.3">
      <c r="A549">
        <v>4138</v>
      </c>
      <c r="B549" t="s">
        <v>4453</v>
      </c>
      <c r="E549" t="s">
        <v>45</v>
      </c>
      <c r="F549" t="s">
        <v>653</v>
      </c>
      <c r="G549" t="s">
        <v>654</v>
      </c>
      <c r="H549" t="s">
        <v>4422</v>
      </c>
      <c r="I549" t="s">
        <v>14</v>
      </c>
      <c r="J549" s="22">
        <v>5122</v>
      </c>
      <c r="K549" t="s">
        <v>666</v>
      </c>
    </row>
    <row r="550" spans="1:11" x14ac:dyDescent="0.3">
      <c r="A550">
        <v>4138</v>
      </c>
      <c r="B550" t="s">
        <v>4453</v>
      </c>
      <c r="E550" t="s">
        <v>45</v>
      </c>
      <c r="F550" t="s">
        <v>653</v>
      </c>
      <c r="G550" t="s">
        <v>654</v>
      </c>
      <c r="H550" t="s">
        <v>4422</v>
      </c>
      <c r="I550" t="s">
        <v>14</v>
      </c>
      <c r="J550" s="22">
        <v>5122</v>
      </c>
      <c r="K550" t="s">
        <v>667</v>
      </c>
    </row>
    <row r="551" spans="1:11" x14ac:dyDescent="0.3">
      <c r="A551">
        <v>4138</v>
      </c>
      <c r="B551" t="s">
        <v>4453</v>
      </c>
      <c r="E551" t="s">
        <v>45</v>
      </c>
      <c r="F551" t="s">
        <v>653</v>
      </c>
      <c r="G551" t="s">
        <v>654</v>
      </c>
      <c r="H551" t="s">
        <v>4422</v>
      </c>
      <c r="I551" t="s">
        <v>14</v>
      </c>
      <c r="J551" s="22">
        <v>5122</v>
      </c>
      <c r="K551" t="s">
        <v>668</v>
      </c>
    </row>
    <row r="552" spans="1:11" x14ac:dyDescent="0.3">
      <c r="A552">
        <v>4138</v>
      </c>
      <c r="B552" t="s">
        <v>4453</v>
      </c>
      <c r="E552" t="s">
        <v>670</v>
      </c>
      <c r="F552" t="s">
        <v>653</v>
      </c>
      <c r="G552" t="s">
        <v>654</v>
      </c>
      <c r="H552" t="s">
        <v>4422</v>
      </c>
      <c r="I552" t="s">
        <v>14</v>
      </c>
      <c r="J552" s="22">
        <v>117744</v>
      </c>
      <c r="K552" t="s">
        <v>669</v>
      </c>
    </row>
    <row r="553" spans="1:11" x14ac:dyDescent="0.3">
      <c r="A553">
        <v>4138</v>
      </c>
      <c r="B553" t="s">
        <v>4453</v>
      </c>
      <c r="E553" t="s">
        <v>146</v>
      </c>
      <c r="F553" t="s">
        <v>653</v>
      </c>
      <c r="G553" t="s">
        <v>654</v>
      </c>
      <c r="H553" t="s">
        <v>4430</v>
      </c>
      <c r="I553" t="s">
        <v>14</v>
      </c>
      <c r="J553" s="22">
        <v>126519</v>
      </c>
      <c r="K553" t="s">
        <v>671</v>
      </c>
    </row>
    <row r="554" spans="1:11" x14ac:dyDescent="0.3">
      <c r="A554">
        <v>14144</v>
      </c>
      <c r="B554" t="s">
        <v>4454</v>
      </c>
      <c r="E554" t="s">
        <v>673</v>
      </c>
      <c r="F554" t="s">
        <v>674</v>
      </c>
      <c r="G554" t="s">
        <v>675</v>
      </c>
      <c r="H554" t="s">
        <v>4425</v>
      </c>
      <c r="I554" t="s">
        <v>14</v>
      </c>
      <c r="J554" s="22">
        <v>151682</v>
      </c>
      <c r="K554" t="s">
        <v>672</v>
      </c>
    </row>
    <row r="555" spans="1:11" x14ac:dyDescent="0.3">
      <c r="A555">
        <v>14144</v>
      </c>
      <c r="B555" t="s">
        <v>4454</v>
      </c>
      <c r="E555" t="s">
        <v>677</v>
      </c>
      <c r="F555" t="s">
        <v>678</v>
      </c>
      <c r="G555" t="s">
        <v>679</v>
      </c>
      <c r="H555" t="s">
        <v>4425</v>
      </c>
      <c r="I555" t="s">
        <v>14</v>
      </c>
      <c r="J555" s="22">
        <v>2021</v>
      </c>
      <c r="K555" t="s">
        <v>676</v>
      </c>
    </row>
    <row r="556" spans="1:11" x14ac:dyDescent="0.3">
      <c r="A556">
        <v>14144</v>
      </c>
      <c r="B556" t="s">
        <v>4454</v>
      </c>
      <c r="E556" t="s">
        <v>681</v>
      </c>
      <c r="F556" t="s">
        <v>678</v>
      </c>
      <c r="G556" t="s">
        <v>679</v>
      </c>
      <c r="H556" t="s">
        <v>4425</v>
      </c>
      <c r="I556" t="s">
        <v>14</v>
      </c>
      <c r="J556" s="22">
        <v>106082</v>
      </c>
      <c r="K556" t="s">
        <v>680</v>
      </c>
    </row>
    <row r="557" spans="1:11" x14ac:dyDescent="0.3">
      <c r="A557">
        <v>14144</v>
      </c>
      <c r="B557" t="s">
        <v>4454</v>
      </c>
      <c r="E557" t="s">
        <v>682</v>
      </c>
      <c r="F557" t="s">
        <v>678</v>
      </c>
      <c r="G557" t="s">
        <v>679</v>
      </c>
      <c r="H557" t="s">
        <v>4425</v>
      </c>
      <c r="I557" t="s">
        <v>14</v>
      </c>
      <c r="J557" s="22">
        <v>1133411</v>
      </c>
      <c r="K557" t="s">
        <v>42</v>
      </c>
    </row>
    <row r="558" spans="1:11" x14ac:dyDescent="0.3">
      <c r="A558">
        <v>11150</v>
      </c>
      <c r="B558" t="s">
        <v>4455</v>
      </c>
      <c r="E558" t="s">
        <v>684</v>
      </c>
      <c r="F558" t="s">
        <v>685</v>
      </c>
      <c r="G558" t="s">
        <v>686</v>
      </c>
      <c r="H558" t="s">
        <v>4425</v>
      </c>
      <c r="I558" t="s">
        <v>14</v>
      </c>
      <c r="J558" s="22">
        <v>377165</v>
      </c>
      <c r="K558" t="s">
        <v>683</v>
      </c>
    </row>
    <row r="559" spans="1:11" x14ac:dyDescent="0.3">
      <c r="A559">
        <v>11150</v>
      </c>
      <c r="B559" t="s">
        <v>4455</v>
      </c>
      <c r="E559" t="s">
        <v>688</v>
      </c>
      <c r="F559" t="s">
        <v>685</v>
      </c>
      <c r="G559" t="s">
        <v>686</v>
      </c>
      <c r="H559" t="s">
        <v>4425</v>
      </c>
      <c r="I559" t="s">
        <v>14</v>
      </c>
      <c r="J559" s="22">
        <v>301444</v>
      </c>
      <c r="K559" t="s">
        <v>687</v>
      </c>
    </row>
    <row r="560" spans="1:11" x14ac:dyDescent="0.3">
      <c r="A560">
        <v>11150</v>
      </c>
      <c r="B560" t="s">
        <v>4455</v>
      </c>
      <c r="E560" t="s">
        <v>690</v>
      </c>
      <c r="F560" t="s">
        <v>685</v>
      </c>
      <c r="G560" t="s">
        <v>686</v>
      </c>
      <c r="H560" t="s">
        <v>4425</v>
      </c>
      <c r="I560" t="s">
        <v>14</v>
      </c>
      <c r="J560" s="22">
        <v>38063</v>
      </c>
      <c r="K560" t="s">
        <v>689</v>
      </c>
    </row>
    <row r="561" spans="1:11" x14ac:dyDescent="0.3">
      <c r="A561">
        <v>11150</v>
      </c>
      <c r="B561" t="s">
        <v>4455</v>
      </c>
      <c r="E561" t="s">
        <v>692</v>
      </c>
      <c r="F561" t="s">
        <v>685</v>
      </c>
      <c r="G561" t="s">
        <v>686</v>
      </c>
      <c r="H561" t="s">
        <v>4425</v>
      </c>
      <c r="I561" t="s">
        <v>14</v>
      </c>
      <c r="J561" s="22">
        <v>953530</v>
      </c>
      <c r="K561" t="s">
        <v>691</v>
      </c>
    </row>
    <row r="562" spans="1:11" x14ac:dyDescent="0.3">
      <c r="A562">
        <v>11150</v>
      </c>
      <c r="B562" t="s">
        <v>4455</v>
      </c>
      <c r="E562" t="s">
        <v>694</v>
      </c>
      <c r="F562" t="s">
        <v>695</v>
      </c>
      <c r="G562" t="s">
        <v>686</v>
      </c>
      <c r="H562" t="s">
        <v>4425</v>
      </c>
      <c r="I562" t="s">
        <v>14</v>
      </c>
      <c r="J562" s="22">
        <v>417845</v>
      </c>
      <c r="K562" t="s">
        <v>693</v>
      </c>
    </row>
    <row r="563" spans="1:11" x14ac:dyDescent="0.3">
      <c r="A563">
        <v>11150</v>
      </c>
      <c r="B563" t="s">
        <v>4455</v>
      </c>
      <c r="E563" t="s">
        <v>697</v>
      </c>
      <c r="F563" t="s">
        <v>695</v>
      </c>
      <c r="G563" t="s">
        <v>698</v>
      </c>
      <c r="H563" t="s">
        <v>4425</v>
      </c>
      <c r="I563" t="s">
        <v>14</v>
      </c>
      <c r="J563" s="22">
        <v>187083</v>
      </c>
      <c r="K563" t="s">
        <v>696</v>
      </c>
    </row>
    <row r="564" spans="1:11" x14ac:dyDescent="0.3">
      <c r="A564">
        <v>11150</v>
      </c>
      <c r="B564" t="s">
        <v>4455</v>
      </c>
      <c r="E564" t="s">
        <v>700</v>
      </c>
      <c r="F564" t="s">
        <v>695</v>
      </c>
      <c r="G564" t="s">
        <v>698</v>
      </c>
      <c r="H564" t="s">
        <v>4425</v>
      </c>
      <c r="I564" t="s">
        <v>14</v>
      </c>
      <c r="J564" s="22">
        <v>113763</v>
      </c>
      <c r="K564" t="s">
        <v>699</v>
      </c>
    </row>
    <row r="565" spans="1:11" x14ac:dyDescent="0.3">
      <c r="A565">
        <v>11150</v>
      </c>
      <c r="B565" t="s">
        <v>4455</v>
      </c>
      <c r="E565" t="s">
        <v>702</v>
      </c>
      <c r="F565" t="s">
        <v>695</v>
      </c>
      <c r="G565" t="s">
        <v>698</v>
      </c>
      <c r="H565" t="s">
        <v>4425</v>
      </c>
      <c r="I565" t="s">
        <v>14</v>
      </c>
      <c r="J565" s="22">
        <v>617767</v>
      </c>
      <c r="K565" t="s">
        <v>701</v>
      </c>
    </row>
    <row r="566" spans="1:11" x14ac:dyDescent="0.3">
      <c r="A566">
        <v>11150</v>
      </c>
      <c r="B566" t="s">
        <v>4455</v>
      </c>
      <c r="E566" t="s">
        <v>704</v>
      </c>
      <c r="F566" t="s">
        <v>695</v>
      </c>
      <c r="G566" t="s">
        <v>698</v>
      </c>
      <c r="H566" t="s">
        <v>4425</v>
      </c>
      <c r="I566" t="s">
        <v>14</v>
      </c>
      <c r="J566" s="22">
        <v>42177</v>
      </c>
      <c r="K566" t="s">
        <v>703</v>
      </c>
    </row>
    <row r="567" spans="1:11" x14ac:dyDescent="0.3">
      <c r="A567">
        <v>4153</v>
      </c>
      <c r="B567" t="s">
        <v>4456</v>
      </c>
      <c r="E567" t="s">
        <v>705</v>
      </c>
      <c r="F567" t="s">
        <v>706</v>
      </c>
      <c r="G567" t="s">
        <v>707</v>
      </c>
      <c r="H567" t="s">
        <v>4434</v>
      </c>
      <c r="I567" t="s">
        <v>14</v>
      </c>
      <c r="J567" s="22">
        <v>727568</v>
      </c>
      <c r="K567" t="s">
        <v>42</v>
      </c>
    </row>
    <row r="568" spans="1:11" x14ac:dyDescent="0.3">
      <c r="A568">
        <v>4153</v>
      </c>
      <c r="B568" t="s">
        <v>4456</v>
      </c>
      <c r="E568" t="s">
        <v>709</v>
      </c>
      <c r="F568" t="s">
        <v>710</v>
      </c>
      <c r="G568" t="s">
        <v>711</v>
      </c>
      <c r="H568" t="s">
        <v>4428</v>
      </c>
      <c r="I568" t="s">
        <v>14</v>
      </c>
      <c r="J568" s="22">
        <v>655000</v>
      </c>
      <c r="K568" t="s">
        <v>708</v>
      </c>
    </row>
    <row r="569" spans="1:11" x14ac:dyDescent="0.3">
      <c r="A569">
        <v>4153</v>
      </c>
      <c r="B569" t="s">
        <v>4456</v>
      </c>
      <c r="E569" t="s">
        <v>713</v>
      </c>
      <c r="F569" t="s">
        <v>714</v>
      </c>
      <c r="G569" t="s">
        <v>711</v>
      </c>
      <c r="H569" t="s">
        <v>4428</v>
      </c>
      <c r="I569" t="s">
        <v>14</v>
      </c>
      <c r="J569" s="22">
        <v>679101</v>
      </c>
      <c r="K569" t="s">
        <v>712</v>
      </c>
    </row>
    <row r="570" spans="1:11" x14ac:dyDescent="0.3">
      <c r="A570">
        <v>4153</v>
      </c>
      <c r="B570" t="s">
        <v>4456</v>
      </c>
      <c r="E570" t="s">
        <v>716</v>
      </c>
      <c r="F570" t="s">
        <v>717</v>
      </c>
      <c r="G570" t="s">
        <v>711</v>
      </c>
      <c r="H570" t="s">
        <v>4428</v>
      </c>
      <c r="I570" t="s">
        <v>14</v>
      </c>
      <c r="J570" s="22">
        <v>176601</v>
      </c>
      <c r="K570" t="s">
        <v>715</v>
      </c>
    </row>
    <row r="571" spans="1:11" x14ac:dyDescent="0.3">
      <c r="A571">
        <v>4153</v>
      </c>
      <c r="B571" t="s">
        <v>4456</v>
      </c>
      <c r="E571" t="s">
        <v>719</v>
      </c>
      <c r="F571" t="s">
        <v>720</v>
      </c>
      <c r="G571" t="s">
        <v>721</v>
      </c>
      <c r="H571" t="s">
        <v>4428</v>
      </c>
      <c r="I571" t="s">
        <v>14</v>
      </c>
      <c r="J571" s="22">
        <v>32109162</v>
      </c>
      <c r="K571" t="s">
        <v>718</v>
      </c>
    </row>
    <row r="572" spans="1:11" x14ac:dyDescent="0.3">
      <c r="A572">
        <v>4153</v>
      </c>
      <c r="B572" t="s">
        <v>4456</v>
      </c>
      <c r="E572" t="s">
        <v>723</v>
      </c>
      <c r="F572" t="s">
        <v>724</v>
      </c>
      <c r="G572" t="s">
        <v>725</v>
      </c>
      <c r="H572" t="s">
        <v>4425</v>
      </c>
      <c r="I572" t="s">
        <v>14</v>
      </c>
      <c r="J572" s="22">
        <v>199101</v>
      </c>
      <c r="K572" t="s">
        <v>722</v>
      </c>
    </row>
    <row r="573" spans="1:11" x14ac:dyDescent="0.3">
      <c r="A573">
        <v>4153</v>
      </c>
      <c r="B573" t="s">
        <v>4456</v>
      </c>
      <c r="E573" t="s">
        <v>727</v>
      </c>
      <c r="F573" t="s">
        <v>724</v>
      </c>
      <c r="G573" t="s">
        <v>725</v>
      </c>
      <c r="H573" t="s">
        <v>4425</v>
      </c>
      <c r="I573" t="s">
        <v>14</v>
      </c>
      <c r="J573" s="22">
        <v>160401</v>
      </c>
      <c r="K573" t="s">
        <v>726</v>
      </c>
    </row>
    <row r="574" spans="1:11" x14ac:dyDescent="0.3">
      <c r="A574">
        <v>4153</v>
      </c>
      <c r="B574" t="s">
        <v>4456</v>
      </c>
      <c r="E574" t="s">
        <v>729</v>
      </c>
      <c r="F574" t="s">
        <v>724</v>
      </c>
      <c r="G574" t="s">
        <v>725</v>
      </c>
      <c r="H574" t="s">
        <v>4425</v>
      </c>
      <c r="I574" t="s">
        <v>14</v>
      </c>
      <c r="J574" s="22">
        <v>160401</v>
      </c>
      <c r="K574" t="s">
        <v>728</v>
      </c>
    </row>
    <row r="575" spans="1:11" x14ac:dyDescent="0.3">
      <c r="A575">
        <v>4153</v>
      </c>
      <c r="B575" t="s">
        <v>4456</v>
      </c>
      <c r="E575" t="s">
        <v>731</v>
      </c>
      <c r="F575" t="s">
        <v>724</v>
      </c>
      <c r="G575" t="s">
        <v>725</v>
      </c>
      <c r="H575" t="s">
        <v>4425</v>
      </c>
      <c r="I575" t="s">
        <v>14</v>
      </c>
      <c r="J575" s="22">
        <v>177000</v>
      </c>
      <c r="K575" t="s">
        <v>730</v>
      </c>
    </row>
    <row r="576" spans="1:11" x14ac:dyDescent="0.3">
      <c r="A576">
        <v>4153</v>
      </c>
      <c r="B576" t="s">
        <v>4456</v>
      </c>
      <c r="E576" t="s">
        <v>733</v>
      </c>
      <c r="F576" t="s">
        <v>724</v>
      </c>
      <c r="G576" t="s">
        <v>725</v>
      </c>
      <c r="H576" t="s">
        <v>4425</v>
      </c>
      <c r="I576" t="s">
        <v>14</v>
      </c>
      <c r="J576" s="22">
        <v>49918</v>
      </c>
      <c r="K576" t="s">
        <v>732</v>
      </c>
    </row>
    <row r="577" spans="1:11" x14ac:dyDescent="0.3">
      <c r="A577">
        <v>4153</v>
      </c>
      <c r="B577" t="s">
        <v>4456</v>
      </c>
      <c r="E577" t="s">
        <v>735</v>
      </c>
      <c r="F577" t="s">
        <v>724</v>
      </c>
      <c r="G577" t="s">
        <v>725</v>
      </c>
      <c r="H577" t="s">
        <v>4425</v>
      </c>
      <c r="I577" t="s">
        <v>14</v>
      </c>
      <c r="J577" s="22">
        <v>49918</v>
      </c>
      <c r="K577" t="s">
        <v>734</v>
      </c>
    </row>
    <row r="578" spans="1:11" x14ac:dyDescent="0.3">
      <c r="A578">
        <v>4153</v>
      </c>
      <c r="B578" t="s">
        <v>4456</v>
      </c>
      <c r="E578" t="s">
        <v>737</v>
      </c>
      <c r="F578" t="s">
        <v>724</v>
      </c>
      <c r="G578" t="s">
        <v>725</v>
      </c>
      <c r="H578" t="s">
        <v>4425</v>
      </c>
      <c r="I578" t="s">
        <v>14</v>
      </c>
      <c r="J578" s="22">
        <v>55407</v>
      </c>
      <c r="K578" t="s">
        <v>736</v>
      </c>
    </row>
    <row r="579" spans="1:11" x14ac:dyDescent="0.3">
      <c r="A579">
        <v>4153</v>
      </c>
      <c r="B579" t="s">
        <v>4456</v>
      </c>
      <c r="E579" t="s">
        <v>739</v>
      </c>
      <c r="F579" t="s">
        <v>724</v>
      </c>
      <c r="G579" t="s">
        <v>725</v>
      </c>
      <c r="H579" t="s">
        <v>4425</v>
      </c>
      <c r="I579" t="s">
        <v>14</v>
      </c>
      <c r="J579" s="22">
        <v>1949801</v>
      </c>
      <c r="K579" t="s">
        <v>738</v>
      </c>
    </row>
    <row r="580" spans="1:11" x14ac:dyDescent="0.3">
      <c r="A580">
        <v>4153</v>
      </c>
      <c r="B580" t="s">
        <v>4456</v>
      </c>
      <c r="E580" t="s">
        <v>741</v>
      </c>
      <c r="F580" t="s">
        <v>742</v>
      </c>
      <c r="G580" t="s">
        <v>743</v>
      </c>
      <c r="H580" t="s">
        <v>4425</v>
      </c>
      <c r="I580" t="s">
        <v>14</v>
      </c>
      <c r="J580" s="22">
        <v>307564</v>
      </c>
      <c r="K580" t="s">
        <v>740</v>
      </c>
    </row>
    <row r="581" spans="1:11" x14ac:dyDescent="0.3">
      <c r="A581">
        <v>4153</v>
      </c>
      <c r="B581" t="s">
        <v>4456</v>
      </c>
      <c r="E581" t="s">
        <v>745</v>
      </c>
      <c r="F581" t="s">
        <v>742</v>
      </c>
      <c r="G581" t="s">
        <v>743</v>
      </c>
      <c r="H581" t="s">
        <v>4425</v>
      </c>
      <c r="I581" t="s">
        <v>14</v>
      </c>
      <c r="J581" s="22">
        <v>38893</v>
      </c>
      <c r="K581" t="s">
        <v>744</v>
      </c>
    </row>
    <row r="582" spans="1:11" x14ac:dyDescent="0.3">
      <c r="A582">
        <v>4153</v>
      </c>
      <c r="B582" t="s">
        <v>4456</v>
      </c>
      <c r="E582" t="s">
        <v>747</v>
      </c>
      <c r="F582" t="s">
        <v>742</v>
      </c>
      <c r="G582" t="s">
        <v>743</v>
      </c>
      <c r="H582" t="s">
        <v>4425</v>
      </c>
      <c r="I582" t="s">
        <v>14</v>
      </c>
      <c r="J582" s="22">
        <v>1526</v>
      </c>
      <c r="K582" t="s">
        <v>746</v>
      </c>
    </row>
    <row r="583" spans="1:11" x14ac:dyDescent="0.3">
      <c r="A583">
        <v>4153</v>
      </c>
      <c r="B583" t="s">
        <v>4456</v>
      </c>
      <c r="E583" t="s">
        <v>749</v>
      </c>
      <c r="F583" t="s">
        <v>742</v>
      </c>
      <c r="G583" t="s">
        <v>743</v>
      </c>
      <c r="H583" t="s">
        <v>4425</v>
      </c>
      <c r="I583" t="s">
        <v>14</v>
      </c>
      <c r="J583" s="22">
        <v>57722</v>
      </c>
      <c r="K583" t="s">
        <v>748</v>
      </c>
    </row>
    <row r="584" spans="1:11" x14ac:dyDescent="0.3">
      <c r="A584">
        <v>4153</v>
      </c>
      <c r="B584" t="s">
        <v>4456</v>
      </c>
      <c r="E584" t="s">
        <v>751</v>
      </c>
      <c r="F584" t="s">
        <v>742</v>
      </c>
      <c r="G584" t="s">
        <v>743</v>
      </c>
      <c r="H584" t="s">
        <v>4425</v>
      </c>
      <c r="I584" t="s">
        <v>14</v>
      </c>
      <c r="J584" s="22">
        <v>108482</v>
      </c>
      <c r="K584" t="s">
        <v>750</v>
      </c>
    </row>
    <row r="585" spans="1:11" x14ac:dyDescent="0.3">
      <c r="A585">
        <v>4153</v>
      </c>
      <c r="B585" t="s">
        <v>4456</v>
      </c>
      <c r="E585" t="s">
        <v>753</v>
      </c>
      <c r="F585" t="s">
        <v>706</v>
      </c>
      <c r="G585" t="s">
        <v>707</v>
      </c>
      <c r="H585" t="s">
        <v>4434</v>
      </c>
      <c r="I585" t="s">
        <v>14</v>
      </c>
      <c r="J585" s="22">
        <v>1234572</v>
      </c>
      <c r="K585" t="s">
        <v>752</v>
      </c>
    </row>
    <row r="586" spans="1:11" x14ac:dyDescent="0.3">
      <c r="A586">
        <v>4153</v>
      </c>
      <c r="B586" t="s">
        <v>4456</v>
      </c>
      <c r="E586" t="s">
        <v>755</v>
      </c>
      <c r="F586" t="s">
        <v>706</v>
      </c>
      <c r="G586" t="s">
        <v>707</v>
      </c>
      <c r="H586" t="s">
        <v>4434</v>
      </c>
      <c r="I586" t="s">
        <v>14</v>
      </c>
      <c r="J586" s="22">
        <v>582606</v>
      </c>
      <c r="K586" t="s">
        <v>754</v>
      </c>
    </row>
    <row r="587" spans="1:11" x14ac:dyDescent="0.3">
      <c r="A587">
        <v>4153</v>
      </c>
      <c r="B587" t="s">
        <v>4456</v>
      </c>
      <c r="E587" t="s">
        <v>757</v>
      </c>
      <c r="F587" t="s">
        <v>706</v>
      </c>
      <c r="G587" t="s">
        <v>707</v>
      </c>
      <c r="H587" t="s">
        <v>4434</v>
      </c>
      <c r="I587" t="s">
        <v>14</v>
      </c>
      <c r="J587" s="22">
        <v>2275460</v>
      </c>
      <c r="K587" t="s">
        <v>756</v>
      </c>
    </row>
    <row r="588" spans="1:11" x14ac:dyDescent="0.3">
      <c r="A588">
        <v>4153</v>
      </c>
      <c r="B588" t="s">
        <v>4456</v>
      </c>
      <c r="E588" t="s">
        <v>759</v>
      </c>
      <c r="F588" t="s">
        <v>706</v>
      </c>
      <c r="G588" t="s">
        <v>707</v>
      </c>
      <c r="H588" t="s">
        <v>4434</v>
      </c>
      <c r="I588" t="s">
        <v>14</v>
      </c>
      <c r="J588" s="22">
        <v>962649</v>
      </c>
      <c r="K588" t="s">
        <v>758</v>
      </c>
    </row>
    <row r="589" spans="1:11" x14ac:dyDescent="0.3">
      <c r="A589">
        <v>4153</v>
      </c>
      <c r="B589" t="s">
        <v>4456</v>
      </c>
      <c r="E589" t="s">
        <v>761</v>
      </c>
      <c r="F589" t="s">
        <v>706</v>
      </c>
      <c r="G589" t="s">
        <v>707</v>
      </c>
      <c r="H589" t="s">
        <v>4434</v>
      </c>
      <c r="I589" t="s">
        <v>14</v>
      </c>
      <c r="J589" s="22">
        <v>8862436</v>
      </c>
      <c r="K589" t="s">
        <v>760</v>
      </c>
    </row>
    <row r="590" spans="1:11" x14ac:dyDescent="0.3">
      <c r="A590">
        <v>4153</v>
      </c>
      <c r="B590" t="s">
        <v>4456</v>
      </c>
      <c r="E590" t="s">
        <v>763</v>
      </c>
      <c r="F590" t="s">
        <v>706</v>
      </c>
      <c r="G590" t="s">
        <v>707</v>
      </c>
      <c r="H590" t="s">
        <v>4434</v>
      </c>
      <c r="I590" t="s">
        <v>14</v>
      </c>
      <c r="J590" s="22">
        <v>43322</v>
      </c>
      <c r="K590" t="s">
        <v>762</v>
      </c>
    </row>
    <row r="591" spans="1:11" x14ac:dyDescent="0.3">
      <c r="A591">
        <v>4153</v>
      </c>
      <c r="B591" t="s">
        <v>4456</v>
      </c>
      <c r="E591" t="s">
        <v>765</v>
      </c>
      <c r="F591" t="s">
        <v>706</v>
      </c>
      <c r="G591" t="s">
        <v>707</v>
      </c>
      <c r="H591" t="s">
        <v>4434</v>
      </c>
      <c r="I591" t="s">
        <v>14</v>
      </c>
      <c r="J591" s="22">
        <v>43322</v>
      </c>
      <c r="K591" t="s">
        <v>764</v>
      </c>
    </row>
    <row r="592" spans="1:11" x14ac:dyDescent="0.3">
      <c r="A592">
        <v>4153</v>
      </c>
      <c r="B592" t="s">
        <v>4456</v>
      </c>
      <c r="E592" t="s">
        <v>767</v>
      </c>
      <c r="F592" t="s">
        <v>706</v>
      </c>
      <c r="G592" t="s">
        <v>707</v>
      </c>
      <c r="H592" t="s">
        <v>4434</v>
      </c>
      <c r="I592" t="s">
        <v>14</v>
      </c>
      <c r="J592" s="22">
        <v>43322</v>
      </c>
      <c r="K592" t="s">
        <v>766</v>
      </c>
    </row>
    <row r="593" spans="1:11" x14ac:dyDescent="0.3">
      <c r="A593">
        <v>4153</v>
      </c>
      <c r="B593" t="s">
        <v>4456</v>
      </c>
      <c r="E593" t="s">
        <v>769</v>
      </c>
      <c r="F593" t="s">
        <v>706</v>
      </c>
      <c r="G593" t="s">
        <v>707</v>
      </c>
      <c r="H593" t="s">
        <v>4434</v>
      </c>
      <c r="I593" t="s">
        <v>14</v>
      </c>
      <c r="J593" s="22">
        <v>39122</v>
      </c>
      <c r="K593" t="s">
        <v>768</v>
      </c>
    </row>
    <row r="594" spans="1:11" x14ac:dyDescent="0.3">
      <c r="A594">
        <v>4153</v>
      </c>
      <c r="B594" t="s">
        <v>4456</v>
      </c>
      <c r="E594" t="s">
        <v>771</v>
      </c>
      <c r="F594" t="s">
        <v>706</v>
      </c>
      <c r="G594" t="s">
        <v>707</v>
      </c>
      <c r="H594" t="s">
        <v>4434</v>
      </c>
      <c r="I594" t="s">
        <v>14</v>
      </c>
      <c r="J594" s="22">
        <v>39122</v>
      </c>
      <c r="K594" t="s">
        <v>770</v>
      </c>
    </row>
    <row r="595" spans="1:11" x14ac:dyDescent="0.3">
      <c r="A595">
        <v>4153</v>
      </c>
      <c r="B595" t="s">
        <v>4456</v>
      </c>
      <c r="E595" t="s">
        <v>773</v>
      </c>
      <c r="F595" t="s">
        <v>706</v>
      </c>
      <c r="G595" t="s">
        <v>707</v>
      </c>
      <c r="H595" t="s">
        <v>4434</v>
      </c>
      <c r="I595" t="s">
        <v>14</v>
      </c>
      <c r="J595" s="22">
        <v>39122</v>
      </c>
      <c r="K595" t="s">
        <v>772</v>
      </c>
    </row>
    <row r="596" spans="1:11" x14ac:dyDescent="0.3">
      <c r="A596">
        <v>4153</v>
      </c>
      <c r="B596" t="s">
        <v>4456</v>
      </c>
      <c r="E596" t="s">
        <v>775</v>
      </c>
      <c r="F596" t="s">
        <v>706</v>
      </c>
      <c r="G596" t="s">
        <v>707</v>
      </c>
      <c r="H596" t="s">
        <v>4434</v>
      </c>
      <c r="I596" t="s">
        <v>14</v>
      </c>
      <c r="J596" s="22">
        <v>39122</v>
      </c>
      <c r="K596" t="s">
        <v>774</v>
      </c>
    </row>
    <row r="597" spans="1:11" x14ac:dyDescent="0.3">
      <c r="A597">
        <v>4153</v>
      </c>
      <c r="B597" t="s">
        <v>4456</v>
      </c>
      <c r="E597" t="s">
        <v>777</v>
      </c>
      <c r="F597" t="s">
        <v>706</v>
      </c>
      <c r="G597" t="s">
        <v>707</v>
      </c>
      <c r="H597" t="s">
        <v>4434</v>
      </c>
      <c r="I597" t="s">
        <v>14</v>
      </c>
      <c r="J597" s="22">
        <v>39122</v>
      </c>
      <c r="K597" t="s">
        <v>776</v>
      </c>
    </row>
    <row r="598" spans="1:11" x14ac:dyDescent="0.3">
      <c r="A598">
        <v>4153</v>
      </c>
      <c r="B598" t="s">
        <v>4456</v>
      </c>
      <c r="E598" t="s">
        <v>779</v>
      </c>
      <c r="F598" t="s">
        <v>706</v>
      </c>
      <c r="G598" t="s">
        <v>707</v>
      </c>
      <c r="H598" t="s">
        <v>4434</v>
      </c>
      <c r="I598" t="s">
        <v>14</v>
      </c>
      <c r="J598" s="22">
        <v>39122</v>
      </c>
      <c r="K598" t="s">
        <v>778</v>
      </c>
    </row>
    <row r="599" spans="1:11" x14ac:dyDescent="0.3">
      <c r="A599">
        <v>4153</v>
      </c>
      <c r="B599" t="s">
        <v>4456</v>
      </c>
      <c r="E599" t="s">
        <v>781</v>
      </c>
      <c r="F599" t="s">
        <v>706</v>
      </c>
      <c r="G599" t="s">
        <v>707</v>
      </c>
      <c r="H599" t="s">
        <v>4434</v>
      </c>
      <c r="I599" t="s">
        <v>14</v>
      </c>
      <c r="J599" s="22">
        <v>39122</v>
      </c>
      <c r="K599" t="s">
        <v>780</v>
      </c>
    </row>
    <row r="600" spans="1:11" x14ac:dyDescent="0.3">
      <c r="A600">
        <v>4153</v>
      </c>
      <c r="B600" t="s">
        <v>4456</v>
      </c>
      <c r="E600" t="s">
        <v>783</v>
      </c>
      <c r="F600" t="s">
        <v>706</v>
      </c>
      <c r="G600" t="s">
        <v>707</v>
      </c>
      <c r="H600" t="s">
        <v>4434</v>
      </c>
      <c r="I600" t="s">
        <v>14</v>
      </c>
      <c r="J600" s="22">
        <v>39122</v>
      </c>
      <c r="K600" t="s">
        <v>782</v>
      </c>
    </row>
    <row r="601" spans="1:11" x14ac:dyDescent="0.3">
      <c r="A601">
        <v>4153</v>
      </c>
      <c r="B601" t="s">
        <v>4456</v>
      </c>
      <c r="E601" t="s">
        <v>785</v>
      </c>
      <c r="F601" t="s">
        <v>706</v>
      </c>
      <c r="G601" t="s">
        <v>707</v>
      </c>
      <c r="H601" t="s">
        <v>4434</v>
      </c>
      <c r="I601" t="s">
        <v>14</v>
      </c>
      <c r="J601" s="22">
        <v>39122</v>
      </c>
      <c r="K601" t="s">
        <v>784</v>
      </c>
    </row>
    <row r="602" spans="1:11" x14ac:dyDescent="0.3">
      <c r="A602">
        <v>4153</v>
      </c>
      <c r="B602" t="s">
        <v>4456</v>
      </c>
      <c r="E602" t="s">
        <v>787</v>
      </c>
      <c r="F602" t="s">
        <v>706</v>
      </c>
      <c r="G602" t="s">
        <v>707</v>
      </c>
      <c r="H602" t="s">
        <v>4434</v>
      </c>
      <c r="I602" t="s">
        <v>14</v>
      </c>
      <c r="J602" s="22">
        <v>42842</v>
      </c>
      <c r="K602" t="s">
        <v>786</v>
      </c>
    </row>
    <row r="603" spans="1:11" x14ac:dyDescent="0.3">
      <c r="A603">
        <v>4153</v>
      </c>
      <c r="B603" t="s">
        <v>4456</v>
      </c>
      <c r="E603" t="s">
        <v>789</v>
      </c>
      <c r="F603" t="s">
        <v>706</v>
      </c>
      <c r="G603" t="s">
        <v>707</v>
      </c>
      <c r="H603" t="s">
        <v>4434</v>
      </c>
      <c r="I603" t="s">
        <v>14</v>
      </c>
      <c r="J603" s="22">
        <v>15401</v>
      </c>
      <c r="K603" t="s">
        <v>788</v>
      </c>
    </row>
    <row r="604" spans="1:11" x14ac:dyDescent="0.3">
      <c r="A604">
        <v>4153</v>
      </c>
      <c r="B604" t="s">
        <v>4456</v>
      </c>
      <c r="E604" t="s">
        <v>791</v>
      </c>
      <c r="F604" t="s">
        <v>706</v>
      </c>
      <c r="G604" t="s">
        <v>707</v>
      </c>
      <c r="H604" t="s">
        <v>4434</v>
      </c>
      <c r="I604" t="s">
        <v>14</v>
      </c>
      <c r="J604" s="22">
        <v>180003</v>
      </c>
      <c r="K604" t="s">
        <v>790</v>
      </c>
    </row>
    <row r="605" spans="1:11" x14ac:dyDescent="0.3">
      <c r="A605">
        <v>4153</v>
      </c>
      <c r="B605" t="s">
        <v>4456</v>
      </c>
      <c r="E605" t="s">
        <v>793</v>
      </c>
      <c r="F605" t="s">
        <v>706</v>
      </c>
      <c r="G605" t="s">
        <v>707</v>
      </c>
      <c r="H605" t="s">
        <v>4434</v>
      </c>
      <c r="I605" t="s">
        <v>14</v>
      </c>
      <c r="J605" s="22">
        <v>178563</v>
      </c>
      <c r="K605" t="s">
        <v>792</v>
      </c>
    </row>
    <row r="606" spans="1:11" x14ac:dyDescent="0.3">
      <c r="A606">
        <v>4153</v>
      </c>
      <c r="B606" t="s">
        <v>4456</v>
      </c>
      <c r="E606" t="s">
        <v>795</v>
      </c>
      <c r="F606" t="s">
        <v>706</v>
      </c>
      <c r="G606" t="s">
        <v>707</v>
      </c>
      <c r="H606" t="s">
        <v>4434</v>
      </c>
      <c r="I606" t="s">
        <v>14</v>
      </c>
      <c r="J606" s="22">
        <v>676567</v>
      </c>
      <c r="K606" t="s">
        <v>794</v>
      </c>
    </row>
    <row r="607" spans="1:11" x14ac:dyDescent="0.3">
      <c r="A607">
        <v>4153</v>
      </c>
      <c r="B607" t="s">
        <v>4456</v>
      </c>
      <c r="E607" t="s">
        <v>797</v>
      </c>
      <c r="F607" t="s">
        <v>706</v>
      </c>
      <c r="G607" t="s">
        <v>707</v>
      </c>
      <c r="H607" t="s">
        <v>4434</v>
      </c>
      <c r="I607" t="s">
        <v>14</v>
      </c>
      <c r="J607" s="22">
        <v>320164</v>
      </c>
      <c r="K607" t="s">
        <v>796</v>
      </c>
    </row>
    <row r="608" spans="1:11" x14ac:dyDescent="0.3">
      <c r="A608">
        <v>4153</v>
      </c>
      <c r="B608" t="s">
        <v>4456</v>
      </c>
      <c r="E608" t="s">
        <v>799</v>
      </c>
      <c r="F608" t="s">
        <v>706</v>
      </c>
      <c r="G608" t="s">
        <v>707</v>
      </c>
      <c r="H608" t="s">
        <v>4434</v>
      </c>
      <c r="I608" t="s">
        <v>14</v>
      </c>
      <c r="J608" s="22">
        <v>104763</v>
      </c>
      <c r="K608" t="s">
        <v>798</v>
      </c>
    </row>
    <row r="609" spans="1:11" x14ac:dyDescent="0.3">
      <c r="A609">
        <v>4153</v>
      </c>
      <c r="B609" t="s">
        <v>4456</v>
      </c>
      <c r="E609" t="s">
        <v>801</v>
      </c>
      <c r="F609" t="s">
        <v>706</v>
      </c>
      <c r="G609" t="s">
        <v>707</v>
      </c>
      <c r="H609" t="s">
        <v>4434</v>
      </c>
      <c r="I609" t="s">
        <v>14</v>
      </c>
      <c r="J609" s="22">
        <v>31365</v>
      </c>
      <c r="K609" t="s">
        <v>800</v>
      </c>
    </row>
    <row r="610" spans="1:11" x14ac:dyDescent="0.3">
      <c r="A610">
        <v>4153</v>
      </c>
      <c r="B610" t="s">
        <v>4456</v>
      </c>
      <c r="E610" t="s">
        <v>803</v>
      </c>
      <c r="F610" t="s">
        <v>706</v>
      </c>
      <c r="G610" t="s">
        <v>707</v>
      </c>
      <c r="H610" t="s">
        <v>4434</v>
      </c>
      <c r="I610" t="s">
        <v>14</v>
      </c>
      <c r="J610" s="22">
        <v>50881</v>
      </c>
      <c r="K610" t="s">
        <v>802</v>
      </c>
    </row>
    <row r="611" spans="1:11" x14ac:dyDescent="0.3">
      <c r="A611">
        <v>4153</v>
      </c>
      <c r="B611" t="s">
        <v>4456</v>
      </c>
      <c r="E611" t="s">
        <v>805</v>
      </c>
      <c r="F611" t="s">
        <v>706</v>
      </c>
      <c r="G611" t="s">
        <v>707</v>
      </c>
      <c r="H611" t="s">
        <v>4434</v>
      </c>
      <c r="I611" t="s">
        <v>14</v>
      </c>
      <c r="J611" s="22">
        <v>225483</v>
      </c>
      <c r="K611" t="s">
        <v>804</v>
      </c>
    </row>
    <row r="612" spans="1:11" x14ac:dyDescent="0.3">
      <c r="A612">
        <v>4153</v>
      </c>
      <c r="B612" t="s">
        <v>4456</v>
      </c>
      <c r="E612" t="s">
        <v>807</v>
      </c>
      <c r="F612" t="s">
        <v>706</v>
      </c>
      <c r="G612" t="s">
        <v>707</v>
      </c>
      <c r="H612" t="s">
        <v>4434</v>
      </c>
      <c r="I612" t="s">
        <v>14</v>
      </c>
      <c r="J612" s="22">
        <v>194883</v>
      </c>
      <c r="K612" t="s">
        <v>806</v>
      </c>
    </row>
    <row r="613" spans="1:11" x14ac:dyDescent="0.3">
      <c r="A613">
        <v>4153</v>
      </c>
      <c r="B613" t="s">
        <v>4456</v>
      </c>
      <c r="E613" t="s">
        <v>31</v>
      </c>
      <c r="F613" t="s">
        <v>809</v>
      </c>
      <c r="G613" t="s">
        <v>810</v>
      </c>
      <c r="H613" t="s">
        <v>4422</v>
      </c>
      <c r="I613" t="s">
        <v>14</v>
      </c>
      <c r="J613" s="22">
        <v>245211</v>
      </c>
      <c r="K613" t="s">
        <v>808</v>
      </c>
    </row>
    <row r="614" spans="1:11" x14ac:dyDescent="0.3">
      <c r="A614">
        <v>4153</v>
      </c>
      <c r="B614" t="s">
        <v>4456</v>
      </c>
      <c r="E614" t="s">
        <v>812</v>
      </c>
      <c r="F614" t="s">
        <v>706</v>
      </c>
      <c r="G614" t="s">
        <v>707</v>
      </c>
      <c r="H614" t="s">
        <v>4434</v>
      </c>
      <c r="I614" t="s">
        <v>14</v>
      </c>
      <c r="J614" s="22">
        <v>39122</v>
      </c>
      <c r="K614" t="s">
        <v>811</v>
      </c>
    </row>
    <row r="615" spans="1:11" x14ac:dyDescent="0.3">
      <c r="A615">
        <v>4153</v>
      </c>
      <c r="B615" t="s">
        <v>4456</v>
      </c>
      <c r="E615" t="s">
        <v>814</v>
      </c>
      <c r="F615" t="s">
        <v>706</v>
      </c>
      <c r="G615" t="s">
        <v>707</v>
      </c>
      <c r="H615" t="s">
        <v>4434</v>
      </c>
      <c r="I615" t="s">
        <v>14</v>
      </c>
      <c r="J615" s="22">
        <v>201483</v>
      </c>
      <c r="K615" t="s">
        <v>813</v>
      </c>
    </row>
    <row r="616" spans="1:11" x14ac:dyDescent="0.3">
      <c r="A616">
        <v>4153</v>
      </c>
      <c r="B616" t="s">
        <v>4456</v>
      </c>
      <c r="E616" t="s">
        <v>816</v>
      </c>
      <c r="F616" t="s">
        <v>706</v>
      </c>
      <c r="G616" t="s">
        <v>707</v>
      </c>
      <c r="H616" t="s">
        <v>4434</v>
      </c>
      <c r="I616" t="s">
        <v>14</v>
      </c>
      <c r="J616" s="22">
        <v>39131</v>
      </c>
      <c r="K616" t="s">
        <v>815</v>
      </c>
    </row>
    <row r="617" spans="1:11" x14ac:dyDescent="0.3">
      <c r="A617">
        <v>4153</v>
      </c>
      <c r="B617" t="s">
        <v>4456</v>
      </c>
      <c r="E617" t="s">
        <v>818</v>
      </c>
      <c r="F617" t="s">
        <v>706</v>
      </c>
      <c r="G617" t="s">
        <v>707</v>
      </c>
      <c r="H617" t="s">
        <v>4434</v>
      </c>
      <c r="I617" t="s">
        <v>14</v>
      </c>
      <c r="J617" s="22">
        <v>58082</v>
      </c>
      <c r="K617" t="s">
        <v>817</v>
      </c>
    </row>
    <row r="618" spans="1:11" x14ac:dyDescent="0.3">
      <c r="A618">
        <v>4153</v>
      </c>
      <c r="B618" t="s">
        <v>4456</v>
      </c>
      <c r="E618" t="s">
        <v>820</v>
      </c>
      <c r="F618" t="s">
        <v>706</v>
      </c>
      <c r="G618" t="s">
        <v>707</v>
      </c>
      <c r="H618" t="s">
        <v>4434</v>
      </c>
      <c r="I618" t="s">
        <v>14</v>
      </c>
      <c r="J618" s="22">
        <v>49477</v>
      </c>
      <c r="K618" t="s">
        <v>819</v>
      </c>
    </row>
    <row r="619" spans="1:11" x14ac:dyDescent="0.3">
      <c r="A619">
        <v>4153</v>
      </c>
      <c r="B619" t="s">
        <v>4456</v>
      </c>
      <c r="E619" t="s">
        <v>822</v>
      </c>
      <c r="F619" t="s">
        <v>706</v>
      </c>
      <c r="G619" t="s">
        <v>707</v>
      </c>
      <c r="H619" t="s">
        <v>4434</v>
      </c>
      <c r="I619" t="s">
        <v>14</v>
      </c>
      <c r="J619" s="22">
        <v>180243</v>
      </c>
      <c r="K619" t="s">
        <v>821</v>
      </c>
    </row>
    <row r="620" spans="1:11" x14ac:dyDescent="0.3">
      <c r="A620">
        <v>4153</v>
      </c>
      <c r="B620" t="s">
        <v>4456</v>
      </c>
      <c r="E620" t="s">
        <v>824</v>
      </c>
      <c r="F620" t="s">
        <v>706</v>
      </c>
      <c r="G620" t="s">
        <v>707</v>
      </c>
      <c r="H620" t="s">
        <v>4434</v>
      </c>
      <c r="I620" t="s">
        <v>14</v>
      </c>
      <c r="J620" s="22">
        <v>7620000</v>
      </c>
      <c r="K620" t="s">
        <v>823</v>
      </c>
    </row>
    <row r="621" spans="1:11" x14ac:dyDescent="0.3">
      <c r="A621">
        <v>4153</v>
      </c>
      <c r="B621" t="s">
        <v>4456</v>
      </c>
      <c r="E621" t="s">
        <v>826</v>
      </c>
      <c r="F621" t="s">
        <v>742</v>
      </c>
      <c r="G621" t="s">
        <v>743</v>
      </c>
      <c r="H621" t="s">
        <v>4425</v>
      </c>
      <c r="I621" t="s">
        <v>14</v>
      </c>
      <c r="J621" s="22">
        <v>5115044</v>
      </c>
      <c r="K621" t="s">
        <v>825</v>
      </c>
    </row>
    <row r="622" spans="1:11" x14ac:dyDescent="0.3">
      <c r="A622">
        <v>4153</v>
      </c>
      <c r="B622" t="s">
        <v>4456</v>
      </c>
      <c r="E622" t="s">
        <v>378</v>
      </c>
      <c r="F622" t="s">
        <v>742</v>
      </c>
      <c r="G622" t="s">
        <v>743</v>
      </c>
      <c r="H622" t="s">
        <v>4425</v>
      </c>
      <c r="I622" t="s">
        <v>14</v>
      </c>
      <c r="J622" s="22">
        <v>622446</v>
      </c>
      <c r="K622" t="s">
        <v>42</v>
      </c>
    </row>
    <row r="623" spans="1:11" x14ac:dyDescent="0.3">
      <c r="A623">
        <v>4153</v>
      </c>
      <c r="B623" t="s">
        <v>4456</v>
      </c>
      <c r="E623" t="s">
        <v>827</v>
      </c>
      <c r="F623" t="s">
        <v>706</v>
      </c>
      <c r="G623" t="s">
        <v>707</v>
      </c>
      <c r="H623" t="s">
        <v>4434</v>
      </c>
      <c r="I623" t="s">
        <v>14</v>
      </c>
      <c r="J623" s="22">
        <v>183963</v>
      </c>
      <c r="K623" t="s">
        <v>280</v>
      </c>
    </row>
    <row r="624" spans="1:11" x14ac:dyDescent="0.3">
      <c r="A624">
        <v>4153</v>
      </c>
      <c r="B624" t="s">
        <v>4456</v>
      </c>
      <c r="E624" t="s">
        <v>4299</v>
      </c>
      <c r="F624" t="s">
        <v>4300</v>
      </c>
      <c r="I624" t="s">
        <v>4043</v>
      </c>
      <c r="J624" s="22">
        <v>31648246.030000001</v>
      </c>
      <c r="K624">
        <v>545</v>
      </c>
    </row>
    <row r="625" spans="1:13" x14ac:dyDescent="0.3">
      <c r="A625">
        <v>10165</v>
      </c>
      <c r="B625" t="s">
        <v>4457</v>
      </c>
      <c r="E625" t="s">
        <v>829</v>
      </c>
      <c r="F625" t="s">
        <v>830</v>
      </c>
      <c r="G625" t="s">
        <v>831</v>
      </c>
      <c r="H625" t="s">
        <v>4425</v>
      </c>
      <c r="I625" t="s">
        <v>14</v>
      </c>
      <c r="J625" s="22">
        <v>52460</v>
      </c>
      <c r="K625" t="s">
        <v>828</v>
      </c>
    </row>
    <row r="626" spans="1:13" x14ac:dyDescent="0.3">
      <c r="A626">
        <v>10165</v>
      </c>
      <c r="B626" t="s">
        <v>4457</v>
      </c>
      <c r="E626" t="s">
        <v>832</v>
      </c>
      <c r="F626" t="s">
        <v>830</v>
      </c>
      <c r="G626" t="s">
        <v>831</v>
      </c>
      <c r="H626" t="s">
        <v>4425</v>
      </c>
      <c r="I626" t="s">
        <v>14</v>
      </c>
      <c r="J626" s="22">
        <v>495082</v>
      </c>
      <c r="K626" t="s">
        <v>42</v>
      </c>
      <c r="M626" t="s">
        <v>4569</v>
      </c>
    </row>
    <row r="627" spans="1:13" x14ac:dyDescent="0.3">
      <c r="A627">
        <v>10165</v>
      </c>
      <c r="B627" t="s">
        <v>4457</v>
      </c>
      <c r="E627" t="s">
        <v>833</v>
      </c>
      <c r="F627" t="s">
        <v>830</v>
      </c>
      <c r="G627" t="s">
        <v>831</v>
      </c>
      <c r="H627" t="s">
        <v>4425</v>
      </c>
      <c r="I627" t="s">
        <v>14</v>
      </c>
      <c r="J627" s="22">
        <v>270396</v>
      </c>
      <c r="K627" t="s">
        <v>280</v>
      </c>
      <c r="M627" t="s">
        <v>4569</v>
      </c>
    </row>
    <row r="628" spans="1:13" x14ac:dyDescent="0.3">
      <c r="A628">
        <v>10165</v>
      </c>
      <c r="B628" t="s">
        <v>4457</v>
      </c>
      <c r="E628" t="s">
        <v>835</v>
      </c>
      <c r="F628" t="s">
        <v>830</v>
      </c>
      <c r="G628" t="s">
        <v>831</v>
      </c>
      <c r="H628" t="s">
        <v>4425</v>
      </c>
      <c r="I628" t="s">
        <v>14</v>
      </c>
      <c r="J628" s="22">
        <v>478207</v>
      </c>
      <c r="K628" t="s">
        <v>834</v>
      </c>
    </row>
    <row r="629" spans="1:13" x14ac:dyDescent="0.3">
      <c r="A629">
        <v>10165</v>
      </c>
      <c r="B629" t="s">
        <v>4457</v>
      </c>
      <c r="E629" t="s">
        <v>837</v>
      </c>
      <c r="F629" t="s">
        <v>830</v>
      </c>
      <c r="G629" t="s">
        <v>831</v>
      </c>
      <c r="H629" t="s">
        <v>4425</v>
      </c>
      <c r="I629" t="s">
        <v>14</v>
      </c>
      <c r="J629" s="22">
        <v>167406</v>
      </c>
      <c r="K629" t="s">
        <v>836</v>
      </c>
    </row>
    <row r="630" spans="1:13" x14ac:dyDescent="0.3">
      <c r="A630">
        <v>10165</v>
      </c>
      <c r="B630" t="s">
        <v>4457</v>
      </c>
      <c r="E630" t="s">
        <v>839</v>
      </c>
      <c r="F630" t="s">
        <v>830</v>
      </c>
      <c r="G630" t="s">
        <v>831</v>
      </c>
      <c r="H630" t="s">
        <v>4425</v>
      </c>
      <c r="I630" t="s">
        <v>14</v>
      </c>
      <c r="J630" s="22">
        <v>65092</v>
      </c>
      <c r="K630" t="s">
        <v>838</v>
      </c>
    </row>
    <row r="631" spans="1:13" x14ac:dyDescent="0.3">
      <c r="A631">
        <v>3174</v>
      </c>
      <c r="B631" t="s">
        <v>4458</v>
      </c>
      <c r="E631" t="s">
        <v>841</v>
      </c>
      <c r="F631" t="s">
        <v>842</v>
      </c>
      <c r="G631" t="s">
        <v>843</v>
      </c>
      <c r="H631" t="s">
        <v>4425</v>
      </c>
      <c r="I631" t="s">
        <v>14</v>
      </c>
      <c r="J631" s="22">
        <v>51301</v>
      </c>
      <c r="K631" t="s">
        <v>840</v>
      </c>
    </row>
    <row r="632" spans="1:13" x14ac:dyDescent="0.3">
      <c r="A632">
        <v>3174</v>
      </c>
      <c r="B632" t="s">
        <v>4458</v>
      </c>
      <c r="E632" t="s">
        <v>845</v>
      </c>
      <c r="F632" t="s">
        <v>842</v>
      </c>
      <c r="G632" t="s">
        <v>843</v>
      </c>
      <c r="H632" t="s">
        <v>4425</v>
      </c>
      <c r="I632" t="s">
        <v>14</v>
      </c>
      <c r="J632" s="22">
        <v>9833</v>
      </c>
      <c r="K632" t="s">
        <v>844</v>
      </c>
    </row>
    <row r="633" spans="1:13" x14ac:dyDescent="0.3">
      <c r="A633">
        <v>3174</v>
      </c>
      <c r="B633" t="s">
        <v>4458</v>
      </c>
      <c r="E633" t="s">
        <v>847</v>
      </c>
      <c r="F633" t="s">
        <v>842</v>
      </c>
      <c r="G633" t="s">
        <v>843</v>
      </c>
      <c r="H633" t="s">
        <v>4425</v>
      </c>
      <c r="I633" t="s">
        <v>14</v>
      </c>
      <c r="J633" s="22">
        <v>191901</v>
      </c>
      <c r="K633" t="s">
        <v>846</v>
      </c>
    </row>
    <row r="634" spans="1:13" x14ac:dyDescent="0.3">
      <c r="A634">
        <v>3174</v>
      </c>
      <c r="B634" t="s">
        <v>4458</v>
      </c>
      <c r="E634" t="s">
        <v>849</v>
      </c>
      <c r="F634" t="s">
        <v>842</v>
      </c>
      <c r="G634" t="s">
        <v>843</v>
      </c>
      <c r="H634" t="s">
        <v>4425</v>
      </c>
      <c r="I634" t="s">
        <v>14</v>
      </c>
      <c r="J634" s="22">
        <v>2035</v>
      </c>
      <c r="K634" t="s">
        <v>848</v>
      </c>
    </row>
    <row r="635" spans="1:13" x14ac:dyDescent="0.3">
      <c r="A635">
        <v>3174</v>
      </c>
      <c r="B635" t="s">
        <v>4458</v>
      </c>
      <c r="E635" t="s">
        <v>851</v>
      </c>
      <c r="F635" t="s">
        <v>852</v>
      </c>
      <c r="G635" t="s">
        <v>843</v>
      </c>
      <c r="H635" t="s">
        <v>4425</v>
      </c>
      <c r="I635" t="s">
        <v>14</v>
      </c>
      <c r="J635" s="22">
        <v>141000</v>
      </c>
      <c r="K635" t="s">
        <v>850</v>
      </c>
    </row>
    <row r="636" spans="1:13" x14ac:dyDescent="0.3">
      <c r="A636">
        <v>10177</v>
      </c>
      <c r="B636" t="s">
        <v>4459</v>
      </c>
      <c r="E636" t="s">
        <v>853</v>
      </c>
      <c r="F636" t="s">
        <v>854</v>
      </c>
      <c r="G636" t="s">
        <v>855</v>
      </c>
      <c r="H636">
        <v>0</v>
      </c>
      <c r="I636" t="s">
        <v>14</v>
      </c>
      <c r="J636" s="22">
        <v>68530</v>
      </c>
      <c r="K636" t="s">
        <v>42</v>
      </c>
    </row>
    <row r="637" spans="1:13" x14ac:dyDescent="0.3">
      <c r="A637">
        <v>10177</v>
      </c>
      <c r="B637" t="s">
        <v>4459</v>
      </c>
      <c r="E637" t="s">
        <v>857</v>
      </c>
      <c r="F637" t="s">
        <v>858</v>
      </c>
      <c r="G637" t="s">
        <v>855</v>
      </c>
      <c r="H637" t="s">
        <v>4428</v>
      </c>
      <c r="I637" t="s">
        <v>14</v>
      </c>
      <c r="J637" s="22">
        <v>2601158</v>
      </c>
      <c r="K637" t="s">
        <v>856</v>
      </c>
    </row>
    <row r="638" spans="1:13" x14ac:dyDescent="0.3">
      <c r="A638">
        <v>10177</v>
      </c>
      <c r="B638" t="s">
        <v>4459</v>
      </c>
      <c r="E638" t="s">
        <v>35</v>
      </c>
      <c r="F638" t="s">
        <v>858</v>
      </c>
      <c r="G638" t="s">
        <v>855</v>
      </c>
      <c r="H638" t="s">
        <v>4428</v>
      </c>
      <c r="I638" t="s">
        <v>14</v>
      </c>
      <c r="J638" s="22">
        <v>73289</v>
      </c>
      <c r="K638" t="s">
        <v>859</v>
      </c>
    </row>
    <row r="639" spans="1:13" x14ac:dyDescent="0.3">
      <c r="A639">
        <v>10177</v>
      </c>
      <c r="B639" t="s">
        <v>4459</v>
      </c>
      <c r="E639" t="s">
        <v>861</v>
      </c>
      <c r="F639" t="s">
        <v>854</v>
      </c>
      <c r="G639" t="s">
        <v>855</v>
      </c>
      <c r="H639" t="s">
        <v>4425</v>
      </c>
      <c r="I639" t="s">
        <v>14</v>
      </c>
      <c r="J639" s="22">
        <v>40791</v>
      </c>
      <c r="K639" t="s">
        <v>860</v>
      </c>
    </row>
    <row r="640" spans="1:13" x14ac:dyDescent="0.3">
      <c r="A640">
        <v>10177</v>
      </c>
      <c r="B640" t="s">
        <v>4459</v>
      </c>
      <c r="E640" t="s">
        <v>863</v>
      </c>
      <c r="F640" t="s">
        <v>854</v>
      </c>
      <c r="G640" t="s">
        <v>855</v>
      </c>
      <c r="H640" t="s">
        <v>4425</v>
      </c>
      <c r="I640" t="s">
        <v>14</v>
      </c>
      <c r="J640" s="22">
        <v>498265</v>
      </c>
      <c r="K640" t="s">
        <v>862</v>
      </c>
    </row>
    <row r="641" spans="1:11" x14ac:dyDescent="0.3">
      <c r="A641">
        <v>10177</v>
      </c>
      <c r="B641" t="s">
        <v>4459</v>
      </c>
      <c r="E641" t="s">
        <v>865</v>
      </c>
      <c r="F641" t="s">
        <v>854</v>
      </c>
      <c r="G641" t="s">
        <v>855</v>
      </c>
      <c r="H641" t="s">
        <v>4425</v>
      </c>
      <c r="I641" t="s">
        <v>14</v>
      </c>
      <c r="J641" s="22">
        <v>181968</v>
      </c>
      <c r="K641" t="s">
        <v>864</v>
      </c>
    </row>
    <row r="642" spans="1:11" x14ac:dyDescent="0.3">
      <c r="A642">
        <v>10177</v>
      </c>
      <c r="B642" t="s">
        <v>4459</v>
      </c>
      <c r="E642" t="s">
        <v>867</v>
      </c>
      <c r="F642" t="s">
        <v>854</v>
      </c>
      <c r="G642" t="s">
        <v>855</v>
      </c>
      <c r="H642" t="s">
        <v>4425</v>
      </c>
      <c r="I642" t="s">
        <v>14</v>
      </c>
      <c r="J642" s="22">
        <v>886596</v>
      </c>
      <c r="K642" t="s">
        <v>866</v>
      </c>
    </row>
    <row r="643" spans="1:11" x14ac:dyDescent="0.3">
      <c r="A643">
        <v>10177</v>
      </c>
      <c r="B643" t="s">
        <v>4459</v>
      </c>
      <c r="E643" t="s">
        <v>869</v>
      </c>
      <c r="F643" t="s">
        <v>854</v>
      </c>
      <c r="G643" t="s">
        <v>855</v>
      </c>
      <c r="H643" t="s">
        <v>4425</v>
      </c>
      <c r="I643" t="s">
        <v>14</v>
      </c>
      <c r="J643" s="22">
        <v>155063</v>
      </c>
      <c r="K643" t="s">
        <v>868</v>
      </c>
    </row>
    <row r="644" spans="1:11" x14ac:dyDescent="0.3">
      <c r="A644">
        <v>10177</v>
      </c>
      <c r="B644" t="s">
        <v>4459</v>
      </c>
      <c r="E644" t="s">
        <v>871</v>
      </c>
      <c r="F644" t="s">
        <v>854</v>
      </c>
      <c r="G644" t="s">
        <v>855</v>
      </c>
      <c r="H644" t="s">
        <v>4425</v>
      </c>
      <c r="I644" t="s">
        <v>14</v>
      </c>
      <c r="J644" s="22">
        <v>85537</v>
      </c>
      <c r="K644" t="s">
        <v>870</v>
      </c>
    </row>
    <row r="645" spans="1:11" x14ac:dyDescent="0.3">
      <c r="A645">
        <v>10177</v>
      </c>
      <c r="B645" t="s">
        <v>4459</v>
      </c>
      <c r="E645" t="s">
        <v>873</v>
      </c>
      <c r="F645" t="s">
        <v>854</v>
      </c>
      <c r="G645" t="s">
        <v>855</v>
      </c>
      <c r="H645" t="s">
        <v>4425</v>
      </c>
      <c r="I645" t="s">
        <v>14</v>
      </c>
      <c r="J645" s="22">
        <v>30832</v>
      </c>
      <c r="K645" t="s">
        <v>872</v>
      </c>
    </row>
    <row r="646" spans="1:11" x14ac:dyDescent="0.3">
      <c r="A646">
        <v>10177</v>
      </c>
      <c r="B646" t="s">
        <v>4459</v>
      </c>
      <c r="E646" t="s">
        <v>875</v>
      </c>
      <c r="F646" t="s">
        <v>854</v>
      </c>
      <c r="G646" t="s">
        <v>855</v>
      </c>
      <c r="H646" t="s">
        <v>4425</v>
      </c>
      <c r="I646" t="s">
        <v>14</v>
      </c>
      <c r="J646" s="22">
        <v>38573</v>
      </c>
      <c r="K646" t="s">
        <v>874</v>
      </c>
    </row>
    <row r="647" spans="1:11" x14ac:dyDescent="0.3">
      <c r="A647">
        <v>10177</v>
      </c>
      <c r="B647" t="s">
        <v>4459</v>
      </c>
      <c r="E647" t="s">
        <v>877</v>
      </c>
      <c r="F647" t="s">
        <v>878</v>
      </c>
      <c r="G647" t="s">
        <v>879</v>
      </c>
      <c r="H647" t="s">
        <v>4425</v>
      </c>
      <c r="I647" t="s">
        <v>14</v>
      </c>
      <c r="J647" s="22">
        <v>148836</v>
      </c>
      <c r="K647" t="s">
        <v>876</v>
      </c>
    </row>
    <row r="648" spans="1:11" x14ac:dyDescent="0.3">
      <c r="A648">
        <v>10177</v>
      </c>
      <c r="B648" t="s">
        <v>4459</v>
      </c>
      <c r="E648" t="s">
        <v>881</v>
      </c>
      <c r="F648" t="s">
        <v>854</v>
      </c>
      <c r="G648" t="s">
        <v>855</v>
      </c>
      <c r="H648" t="s">
        <v>4425</v>
      </c>
      <c r="I648" t="s">
        <v>14</v>
      </c>
      <c r="J648" s="22">
        <v>431341</v>
      </c>
      <c r="K648" t="s">
        <v>880</v>
      </c>
    </row>
    <row r="649" spans="1:11" x14ac:dyDescent="0.3">
      <c r="A649">
        <v>10177</v>
      </c>
      <c r="B649" t="s">
        <v>4459</v>
      </c>
      <c r="E649" t="s">
        <v>883</v>
      </c>
      <c r="F649" t="s">
        <v>854</v>
      </c>
      <c r="G649" t="s">
        <v>855</v>
      </c>
      <c r="H649" t="s">
        <v>4425</v>
      </c>
      <c r="I649" t="s">
        <v>14</v>
      </c>
      <c r="J649" s="22">
        <v>143684</v>
      </c>
      <c r="K649" t="s">
        <v>882</v>
      </c>
    </row>
    <row r="650" spans="1:11" x14ac:dyDescent="0.3">
      <c r="A650">
        <v>2180</v>
      </c>
      <c r="B650" t="s">
        <v>4460</v>
      </c>
      <c r="E650" t="s">
        <v>885</v>
      </c>
      <c r="F650" t="s">
        <v>886</v>
      </c>
      <c r="G650" t="s">
        <v>887</v>
      </c>
      <c r="H650" t="s">
        <v>4425</v>
      </c>
      <c r="I650" t="s">
        <v>14</v>
      </c>
      <c r="J650" s="22">
        <v>3255</v>
      </c>
      <c r="K650" t="s">
        <v>884</v>
      </c>
    </row>
    <row r="651" spans="1:11" x14ac:dyDescent="0.3">
      <c r="A651">
        <v>2180</v>
      </c>
      <c r="B651" t="s">
        <v>4460</v>
      </c>
      <c r="E651" t="s">
        <v>889</v>
      </c>
      <c r="F651" t="s">
        <v>886</v>
      </c>
      <c r="G651" t="s">
        <v>887</v>
      </c>
      <c r="H651" t="s">
        <v>4425</v>
      </c>
      <c r="I651" t="s">
        <v>14</v>
      </c>
      <c r="J651" s="22">
        <v>135482</v>
      </c>
      <c r="K651" t="s">
        <v>888</v>
      </c>
    </row>
    <row r="652" spans="1:11" x14ac:dyDescent="0.3">
      <c r="A652">
        <v>2180</v>
      </c>
      <c r="B652" t="s">
        <v>4460</v>
      </c>
      <c r="E652" t="s">
        <v>891</v>
      </c>
      <c r="F652" t="s">
        <v>886</v>
      </c>
      <c r="G652" t="s">
        <v>887</v>
      </c>
      <c r="H652" t="s">
        <v>4425</v>
      </c>
      <c r="I652" t="s">
        <v>14</v>
      </c>
      <c r="J652" s="22">
        <v>41632</v>
      </c>
      <c r="K652" t="s">
        <v>890</v>
      </c>
    </row>
    <row r="653" spans="1:11" x14ac:dyDescent="0.3">
      <c r="A653">
        <v>2180</v>
      </c>
      <c r="B653" t="s">
        <v>4460</v>
      </c>
      <c r="E653" t="s">
        <v>893</v>
      </c>
      <c r="F653" t="s">
        <v>886</v>
      </c>
      <c r="G653" t="s">
        <v>887</v>
      </c>
      <c r="H653" t="s">
        <v>4425</v>
      </c>
      <c r="I653" t="s">
        <v>14</v>
      </c>
      <c r="J653" s="22">
        <v>41632</v>
      </c>
      <c r="K653" t="s">
        <v>892</v>
      </c>
    </row>
    <row r="654" spans="1:11" x14ac:dyDescent="0.3">
      <c r="A654">
        <v>2180</v>
      </c>
      <c r="B654" t="s">
        <v>4460</v>
      </c>
      <c r="E654" t="s">
        <v>895</v>
      </c>
      <c r="F654" t="s">
        <v>886</v>
      </c>
      <c r="G654" t="s">
        <v>887</v>
      </c>
      <c r="H654" t="s">
        <v>4425</v>
      </c>
      <c r="I654" t="s">
        <v>14</v>
      </c>
      <c r="J654" s="22">
        <v>570486</v>
      </c>
      <c r="K654" t="s">
        <v>894</v>
      </c>
    </row>
    <row r="655" spans="1:11" x14ac:dyDescent="0.3">
      <c r="A655">
        <v>2180</v>
      </c>
      <c r="B655" t="s">
        <v>4460</v>
      </c>
      <c r="E655" t="s">
        <v>897</v>
      </c>
      <c r="F655" t="s">
        <v>886</v>
      </c>
      <c r="G655" t="s">
        <v>887</v>
      </c>
      <c r="H655" t="s">
        <v>4425</v>
      </c>
      <c r="I655" t="s">
        <v>14</v>
      </c>
      <c r="J655" s="22">
        <v>110402</v>
      </c>
      <c r="K655" t="s">
        <v>896</v>
      </c>
    </row>
    <row r="656" spans="1:11" x14ac:dyDescent="0.3">
      <c r="A656">
        <v>2180</v>
      </c>
      <c r="B656" t="s">
        <v>4460</v>
      </c>
      <c r="E656" t="s">
        <v>899</v>
      </c>
      <c r="F656" t="s">
        <v>886</v>
      </c>
      <c r="G656" t="s">
        <v>887</v>
      </c>
      <c r="H656" t="s">
        <v>4425</v>
      </c>
      <c r="I656" t="s">
        <v>14</v>
      </c>
      <c r="J656" s="22">
        <v>113763</v>
      </c>
      <c r="K656" t="s">
        <v>898</v>
      </c>
    </row>
    <row r="657" spans="1:11" x14ac:dyDescent="0.3">
      <c r="A657">
        <v>2180</v>
      </c>
      <c r="B657" t="s">
        <v>4460</v>
      </c>
      <c r="E657" t="s">
        <v>901</v>
      </c>
      <c r="F657" t="s">
        <v>886</v>
      </c>
      <c r="G657" t="s">
        <v>887</v>
      </c>
      <c r="H657" t="s">
        <v>4425</v>
      </c>
      <c r="I657" t="s">
        <v>14</v>
      </c>
      <c r="J657" s="22">
        <v>97442</v>
      </c>
      <c r="K657" t="s">
        <v>900</v>
      </c>
    </row>
    <row r="658" spans="1:11" x14ac:dyDescent="0.3">
      <c r="A658">
        <v>2180</v>
      </c>
      <c r="B658" t="s">
        <v>4460</v>
      </c>
      <c r="E658" t="s">
        <v>903</v>
      </c>
      <c r="F658" t="s">
        <v>886</v>
      </c>
      <c r="G658" t="s">
        <v>887</v>
      </c>
      <c r="H658" t="s">
        <v>4425</v>
      </c>
      <c r="I658" t="s">
        <v>14</v>
      </c>
      <c r="J658" s="22">
        <v>30303</v>
      </c>
      <c r="K658" t="s">
        <v>902</v>
      </c>
    </row>
    <row r="659" spans="1:11" x14ac:dyDescent="0.3">
      <c r="A659">
        <v>2180</v>
      </c>
      <c r="B659" t="s">
        <v>4460</v>
      </c>
      <c r="E659" t="s">
        <v>905</v>
      </c>
      <c r="F659" t="s">
        <v>906</v>
      </c>
      <c r="G659" t="s">
        <v>907</v>
      </c>
      <c r="H659" t="s">
        <v>4422</v>
      </c>
      <c r="I659" t="s">
        <v>14</v>
      </c>
      <c r="J659" s="22">
        <v>175120</v>
      </c>
      <c r="K659" t="s">
        <v>904</v>
      </c>
    </row>
    <row r="660" spans="1:11" x14ac:dyDescent="0.3">
      <c r="A660">
        <v>2180</v>
      </c>
      <c r="B660" t="s">
        <v>4460</v>
      </c>
      <c r="E660" t="s">
        <v>909</v>
      </c>
      <c r="F660" t="s">
        <v>906</v>
      </c>
      <c r="G660" t="s">
        <v>907</v>
      </c>
      <c r="H660" t="s">
        <v>4422</v>
      </c>
      <c r="I660" t="s">
        <v>14</v>
      </c>
      <c r="J660" s="22">
        <v>70418</v>
      </c>
      <c r="K660" t="s">
        <v>908</v>
      </c>
    </row>
    <row r="661" spans="1:11" x14ac:dyDescent="0.3">
      <c r="A661">
        <v>2180</v>
      </c>
      <c r="B661" t="s">
        <v>4460</v>
      </c>
      <c r="E661" t="s">
        <v>35</v>
      </c>
      <c r="F661" t="s">
        <v>906</v>
      </c>
      <c r="G661" t="s">
        <v>907</v>
      </c>
      <c r="H661" t="s">
        <v>4422</v>
      </c>
      <c r="I661" t="s">
        <v>14</v>
      </c>
      <c r="J661" s="22">
        <v>53217</v>
      </c>
      <c r="K661" t="s">
        <v>910</v>
      </c>
    </row>
    <row r="662" spans="1:11" x14ac:dyDescent="0.3">
      <c r="A662">
        <v>2180</v>
      </c>
      <c r="B662" t="s">
        <v>4460</v>
      </c>
      <c r="E662" t="s">
        <v>912</v>
      </c>
      <c r="F662" t="s">
        <v>913</v>
      </c>
      <c r="G662" t="s">
        <v>907</v>
      </c>
      <c r="H662" t="s">
        <v>4422</v>
      </c>
      <c r="I662" t="s">
        <v>14</v>
      </c>
      <c r="J662" s="22">
        <v>153854</v>
      </c>
      <c r="K662" t="s">
        <v>911</v>
      </c>
    </row>
    <row r="663" spans="1:11" x14ac:dyDescent="0.3">
      <c r="A663">
        <v>2180</v>
      </c>
      <c r="B663" t="s">
        <v>4460</v>
      </c>
      <c r="E663" t="s">
        <v>915</v>
      </c>
      <c r="F663" t="s">
        <v>913</v>
      </c>
      <c r="G663" t="s">
        <v>907</v>
      </c>
      <c r="H663" t="s">
        <v>4422</v>
      </c>
      <c r="I663" t="s">
        <v>14</v>
      </c>
      <c r="J663" s="22">
        <v>94722</v>
      </c>
      <c r="K663" t="s">
        <v>914</v>
      </c>
    </row>
    <row r="664" spans="1:11" x14ac:dyDescent="0.3">
      <c r="A664">
        <v>2180</v>
      </c>
      <c r="B664" t="s">
        <v>4460</v>
      </c>
      <c r="E664" t="s">
        <v>39</v>
      </c>
      <c r="F664" t="s">
        <v>906</v>
      </c>
      <c r="G664" t="s">
        <v>907</v>
      </c>
      <c r="H664" t="s">
        <v>4422</v>
      </c>
      <c r="I664" t="s">
        <v>14</v>
      </c>
      <c r="J664" s="22">
        <v>35286</v>
      </c>
      <c r="K664" t="s">
        <v>916</v>
      </c>
    </row>
    <row r="665" spans="1:11" x14ac:dyDescent="0.3">
      <c r="A665">
        <v>2180</v>
      </c>
      <c r="B665" t="s">
        <v>4460</v>
      </c>
      <c r="E665" t="s">
        <v>113</v>
      </c>
      <c r="F665" t="s">
        <v>906</v>
      </c>
      <c r="G665" t="s">
        <v>907</v>
      </c>
      <c r="H665" t="s">
        <v>4422</v>
      </c>
      <c r="I665" t="s">
        <v>14</v>
      </c>
      <c r="J665" s="22">
        <v>72805</v>
      </c>
      <c r="K665" t="s">
        <v>917</v>
      </c>
    </row>
    <row r="666" spans="1:11" x14ac:dyDescent="0.3">
      <c r="A666">
        <v>2180</v>
      </c>
      <c r="B666" t="s">
        <v>4460</v>
      </c>
      <c r="E666" t="s">
        <v>116</v>
      </c>
      <c r="F666" t="s">
        <v>906</v>
      </c>
      <c r="G666" t="s">
        <v>907</v>
      </c>
      <c r="H666" t="s">
        <v>4422</v>
      </c>
      <c r="I666" t="s">
        <v>14</v>
      </c>
      <c r="J666" s="22">
        <v>46088</v>
      </c>
      <c r="K666" t="s">
        <v>918</v>
      </c>
    </row>
    <row r="667" spans="1:11" x14ac:dyDescent="0.3">
      <c r="A667">
        <v>2180</v>
      </c>
      <c r="B667" t="s">
        <v>4460</v>
      </c>
      <c r="E667" t="s">
        <v>920</v>
      </c>
      <c r="F667" t="s">
        <v>906</v>
      </c>
      <c r="G667" t="s">
        <v>907</v>
      </c>
      <c r="H667" t="s">
        <v>4422</v>
      </c>
      <c r="I667" t="s">
        <v>14</v>
      </c>
      <c r="J667" s="22">
        <v>72805</v>
      </c>
      <c r="K667" t="s">
        <v>919</v>
      </c>
    </row>
    <row r="668" spans="1:11" x14ac:dyDescent="0.3">
      <c r="A668">
        <v>2180</v>
      </c>
      <c r="B668" t="s">
        <v>4460</v>
      </c>
      <c r="E668" t="s">
        <v>13</v>
      </c>
      <c r="F668" t="s">
        <v>906</v>
      </c>
      <c r="G668" t="s">
        <v>907</v>
      </c>
      <c r="H668" t="s">
        <v>4422</v>
      </c>
      <c r="I668" t="s">
        <v>14</v>
      </c>
      <c r="J668" s="22">
        <v>46088</v>
      </c>
      <c r="K668" t="s">
        <v>921</v>
      </c>
    </row>
    <row r="669" spans="1:11" x14ac:dyDescent="0.3">
      <c r="A669">
        <v>2180</v>
      </c>
      <c r="B669" t="s">
        <v>4460</v>
      </c>
      <c r="E669" t="s">
        <v>923</v>
      </c>
      <c r="F669" t="s">
        <v>906</v>
      </c>
      <c r="G669" t="s">
        <v>907</v>
      </c>
      <c r="H669" t="s">
        <v>4422</v>
      </c>
      <c r="I669" t="s">
        <v>14</v>
      </c>
      <c r="J669" s="22">
        <v>63582</v>
      </c>
      <c r="K669" t="s">
        <v>922</v>
      </c>
    </row>
    <row r="670" spans="1:11" x14ac:dyDescent="0.3">
      <c r="A670">
        <v>2180</v>
      </c>
      <c r="B670" t="s">
        <v>4460</v>
      </c>
      <c r="E670" t="s">
        <v>93</v>
      </c>
      <c r="F670" t="s">
        <v>906</v>
      </c>
      <c r="G670" t="s">
        <v>907</v>
      </c>
      <c r="H670" t="s">
        <v>4422</v>
      </c>
      <c r="I670" t="s">
        <v>14</v>
      </c>
      <c r="J670" s="22">
        <v>9951</v>
      </c>
      <c r="K670" t="s">
        <v>924</v>
      </c>
    </row>
    <row r="671" spans="1:11" x14ac:dyDescent="0.3">
      <c r="A671">
        <v>2180</v>
      </c>
      <c r="B671" t="s">
        <v>4460</v>
      </c>
      <c r="E671" t="s">
        <v>926</v>
      </c>
      <c r="F671" t="s">
        <v>906</v>
      </c>
      <c r="G671" t="s">
        <v>907</v>
      </c>
      <c r="H671" t="s">
        <v>4422</v>
      </c>
      <c r="I671" t="s">
        <v>14</v>
      </c>
      <c r="J671" s="22">
        <v>41882</v>
      </c>
      <c r="K671" t="s">
        <v>925</v>
      </c>
    </row>
    <row r="672" spans="1:11" x14ac:dyDescent="0.3">
      <c r="A672">
        <v>2180</v>
      </c>
      <c r="B672" t="s">
        <v>4460</v>
      </c>
      <c r="E672" t="s">
        <v>928</v>
      </c>
      <c r="F672" t="s">
        <v>906</v>
      </c>
      <c r="G672" t="s">
        <v>907</v>
      </c>
      <c r="H672" t="s">
        <v>4422</v>
      </c>
      <c r="I672" t="s">
        <v>14</v>
      </c>
      <c r="J672" s="22">
        <v>41882</v>
      </c>
      <c r="K672" t="s">
        <v>927</v>
      </c>
    </row>
    <row r="673" spans="1:11" x14ac:dyDescent="0.3">
      <c r="A673">
        <v>2180</v>
      </c>
      <c r="B673" t="s">
        <v>4460</v>
      </c>
      <c r="E673" t="s">
        <v>27</v>
      </c>
      <c r="F673" t="s">
        <v>906</v>
      </c>
      <c r="G673" t="s">
        <v>907</v>
      </c>
      <c r="H673" t="s">
        <v>4422</v>
      </c>
      <c r="I673" t="s">
        <v>14</v>
      </c>
      <c r="J673" s="22">
        <v>40272</v>
      </c>
      <c r="K673" t="s">
        <v>929</v>
      </c>
    </row>
    <row r="674" spans="1:11" x14ac:dyDescent="0.3">
      <c r="A674">
        <v>2180</v>
      </c>
      <c r="B674" t="s">
        <v>4460</v>
      </c>
      <c r="E674" t="s">
        <v>931</v>
      </c>
      <c r="F674" t="s">
        <v>906</v>
      </c>
      <c r="G674" t="s">
        <v>907</v>
      </c>
      <c r="H674" t="s">
        <v>4422</v>
      </c>
      <c r="I674" t="s">
        <v>14</v>
      </c>
      <c r="J674" s="22">
        <v>17228</v>
      </c>
      <c r="K674" t="s">
        <v>930</v>
      </c>
    </row>
    <row r="675" spans="1:11" x14ac:dyDescent="0.3">
      <c r="A675">
        <v>2180</v>
      </c>
      <c r="B675" t="s">
        <v>4460</v>
      </c>
      <c r="E675" t="s">
        <v>932</v>
      </c>
      <c r="F675" t="s">
        <v>886</v>
      </c>
      <c r="G675" t="s">
        <v>887</v>
      </c>
      <c r="H675" t="s">
        <v>4425</v>
      </c>
      <c r="I675" t="s">
        <v>14</v>
      </c>
      <c r="J675" s="22">
        <v>203163</v>
      </c>
      <c r="K675" t="s">
        <v>42</v>
      </c>
    </row>
    <row r="676" spans="1:11" x14ac:dyDescent="0.3">
      <c r="A676">
        <v>13183</v>
      </c>
      <c r="B676" t="s">
        <v>4461</v>
      </c>
      <c r="E676" t="s">
        <v>146</v>
      </c>
      <c r="F676" t="s">
        <v>934</v>
      </c>
      <c r="G676" t="s">
        <v>935</v>
      </c>
      <c r="H676" t="s">
        <v>4430</v>
      </c>
      <c r="I676" t="s">
        <v>14</v>
      </c>
      <c r="J676" s="22">
        <v>113790</v>
      </c>
      <c r="K676" t="s">
        <v>933</v>
      </c>
    </row>
    <row r="677" spans="1:11" x14ac:dyDescent="0.3">
      <c r="A677">
        <v>13186</v>
      </c>
      <c r="B677" t="s">
        <v>4462</v>
      </c>
      <c r="E677" t="s">
        <v>937</v>
      </c>
      <c r="F677" t="s">
        <v>938</v>
      </c>
      <c r="G677" t="s">
        <v>939</v>
      </c>
      <c r="H677" t="s">
        <v>4425</v>
      </c>
      <c r="I677" t="s">
        <v>14</v>
      </c>
      <c r="J677" s="22">
        <v>840129</v>
      </c>
      <c r="K677" t="s">
        <v>936</v>
      </c>
    </row>
    <row r="678" spans="1:11" x14ac:dyDescent="0.3">
      <c r="A678">
        <v>13186</v>
      </c>
      <c r="B678" t="s">
        <v>4462</v>
      </c>
      <c r="E678" t="s">
        <v>941</v>
      </c>
      <c r="F678" t="s">
        <v>938</v>
      </c>
      <c r="G678" t="s">
        <v>939</v>
      </c>
      <c r="H678" t="s">
        <v>4425</v>
      </c>
      <c r="I678" t="s">
        <v>14</v>
      </c>
      <c r="J678" s="22">
        <v>1169891</v>
      </c>
      <c r="K678" t="s">
        <v>940</v>
      </c>
    </row>
    <row r="679" spans="1:11" x14ac:dyDescent="0.3">
      <c r="A679">
        <v>13186</v>
      </c>
      <c r="B679" t="s">
        <v>4462</v>
      </c>
      <c r="E679" t="s">
        <v>943</v>
      </c>
      <c r="F679" t="s">
        <v>938</v>
      </c>
      <c r="G679" t="s">
        <v>939</v>
      </c>
      <c r="H679" t="s">
        <v>4425</v>
      </c>
      <c r="I679" t="s">
        <v>14</v>
      </c>
      <c r="J679" s="22">
        <v>35281</v>
      </c>
      <c r="K679" t="s">
        <v>942</v>
      </c>
    </row>
    <row r="680" spans="1:11" x14ac:dyDescent="0.3">
      <c r="A680">
        <v>13186</v>
      </c>
      <c r="B680" t="s">
        <v>4462</v>
      </c>
      <c r="E680" t="s">
        <v>945</v>
      </c>
      <c r="F680" t="s">
        <v>938</v>
      </c>
      <c r="G680" t="s">
        <v>939</v>
      </c>
      <c r="H680" t="s">
        <v>4425</v>
      </c>
      <c r="I680" t="s">
        <v>14</v>
      </c>
      <c r="J680" s="22">
        <v>35281</v>
      </c>
      <c r="K680" t="s">
        <v>944</v>
      </c>
    </row>
    <row r="681" spans="1:11" x14ac:dyDescent="0.3">
      <c r="A681">
        <v>13186</v>
      </c>
      <c r="B681" t="s">
        <v>4462</v>
      </c>
      <c r="E681" t="s">
        <v>947</v>
      </c>
      <c r="F681" t="s">
        <v>938</v>
      </c>
      <c r="G681" t="s">
        <v>939</v>
      </c>
      <c r="H681" t="s">
        <v>4425</v>
      </c>
      <c r="I681" t="s">
        <v>14</v>
      </c>
      <c r="J681" s="22">
        <v>52922</v>
      </c>
      <c r="K681" t="s">
        <v>946</v>
      </c>
    </row>
    <row r="682" spans="1:11" x14ac:dyDescent="0.3">
      <c r="A682">
        <v>13186</v>
      </c>
      <c r="B682" t="s">
        <v>4462</v>
      </c>
      <c r="E682" t="s">
        <v>949</v>
      </c>
      <c r="F682" t="s">
        <v>938</v>
      </c>
      <c r="G682" t="s">
        <v>939</v>
      </c>
      <c r="H682" t="s">
        <v>4425</v>
      </c>
      <c r="I682" t="s">
        <v>14</v>
      </c>
      <c r="J682" s="22">
        <v>52562</v>
      </c>
      <c r="K682" t="s">
        <v>948</v>
      </c>
    </row>
    <row r="683" spans="1:11" x14ac:dyDescent="0.3">
      <c r="A683">
        <v>13186</v>
      </c>
      <c r="B683" t="s">
        <v>4462</v>
      </c>
      <c r="E683" t="s">
        <v>951</v>
      </c>
      <c r="F683" t="s">
        <v>938</v>
      </c>
      <c r="G683" t="s">
        <v>939</v>
      </c>
      <c r="H683" t="s">
        <v>4425</v>
      </c>
      <c r="I683" t="s">
        <v>14</v>
      </c>
      <c r="J683" s="22">
        <v>52562</v>
      </c>
      <c r="K683" t="s">
        <v>950</v>
      </c>
    </row>
    <row r="684" spans="1:11" x14ac:dyDescent="0.3">
      <c r="A684">
        <v>13186</v>
      </c>
      <c r="B684" t="s">
        <v>4462</v>
      </c>
      <c r="E684" t="s">
        <v>953</v>
      </c>
      <c r="F684" t="s">
        <v>938</v>
      </c>
      <c r="G684" t="s">
        <v>939</v>
      </c>
      <c r="H684" t="s">
        <v>4425</v>
      </c>
      <c r="I684" t="s">
        <v>14</v>
      </c>
      <c r="J684" s="22">
        <v>52562</v>
      </c>
      <c r="K684" t="s">
        <v>952</v>
      </c>
    </row>
    <row r="685" spans="1:11" x14ac:dyDescent="0.3">
      <c r="A685">
        <v>13186</v>
      </c>
      <c r="B685" t="s">
        <v>4462</v>
      </c>
      <c r="E685" t="s">
        <v>955</v>
      </c>
      <c r="F685" t="s">
        <v>938</v>
      </c>
      <c r="G685" t="s">
        <v>939</v>
      </c>
      <c r="H685" t="s">
        <v>4425</v>
      </c>
      <c r="I685" t="s">
        <v>14</v>
      </c>
      <c r="J685" s="22">
        <v>52562</v>
      </c>
      <c r="K685" t="s">
        <v>954</v>
      </c>
    </row>
    <row r="686" spans="1:11" x14ac:dyDescent="0.3">
      <c r="A686">
        <v>13186</v>
      </c>
      <c r="B686" t="s">
        <v>4462</v>
      </c>
      <c r="E686" t="s">
        <v>957</v>
      </c>
      <c r="F686" t="s">
        <v>958</v>
      </c>
      <c r="G686" t="s">
        <v>939</v>
      </c>
      <c r="H686" t="s">
        <v>4425</v>
      </c>
      <c r="I686" t="s">
        <v>14</v>
      </c>
      <c r="J686" s="22">
        <v>8029</v>
      </c>
      <c r="K686" t="s">
        <v>956</v>
      </c>
    </row>
    <row r="687" spans="1:11" x14ac:dyDescent="0.3">
      <c r="A687">
        <v>13186</v>
      </c>
      <c r="B687" t="s">
        <v>4462</v>
      </c>
      <c r="E687" t="s">
        <v>960</v>
      </c>
      <c r="F687" t="s">
        <v>938</v>
      </c>
      <c r="G687" t="s">
        <v>939</v>
      </c>
      <c r="H687" t="s">
        <v>4425</v>
      </c>
      <c r="I687" t="s">
        <v>14</v>
      </c>
      <c r="J687" s="22">
        <v>92882</v>
      </c>
      <c r="K687" t="s">
        <v>959</v>
      </c>
    </row>
    <row r="688" spans="1:11" x14ac:dyDescent="0.3">
      <c r="A688">
        <v>13186</v>
      </c>
      <c r="B688" t="s">
        <v>4462</v>
      </c>
      <c r="E688" t="s">
        <v>962</v>
      </c>
      <c r="F688" t="s">
        <v>938</v>
      </c>
      <c r="G688" t="s">
        <v>939</v>
      </c>
      <c r="H688" t="s">
        <v>4425</v>
      </c>
      <c r="I688" t="s">
        <v>14</v>
      </c>
      <c r="J688" s="22">
        <v>92882</v>
      </c>
      <c r="K688" t="s">
        <v>961</v>
      </c>
    </row>
    <row r="689" spans="1:13" x14ac:dyDescent="0.3">
      <c r="A689">
        <v>13186</v>
      </c>
      <c r="B689" t="s">
        <v>4462</v>
      </c>
      <c r="E689" t="s">
        <v>964</v>
      </c>
      <c r="F689" t="s">
        <v>965</v>
      </c>
      <c r="G689" t="s">
        <v>965</v>
      </c>
      <c r="H689" t="s">
        <v>4422</v>
      </c>
      <c r="I689" t="s">
        <v>14</v>
      </c>
      <c r="J689" s="22">
        <v>8190</v>
      </c>
      <c r="K689" t="s">
        <v>963</v>
      </c>
    </row>
    <row r="690" spans="1:13" x14ac:dyDescent="0.3">
      <c r="A690">
        <v>13186</v>
      </c>
      <c r="B690" t="s">
        <v>4462</v>
      </c>
      <c r="E690" t="s">
        <v>27</v>
      </c>
      <c r="F690" t="s">
        <v>965</v>
      </c>
      <c r="G690" t="s">
        <v>965</v>
      </c>
      <c r="H690" t="s">
        <v>4422</v>
      </c>
      <c r="I690" t="s">
        <v>14</v>
      </c>
      <c r="J690" s="22">
        <v>8190</v>
      </c>
      <c r="K690" t="s">
        <v>966</v>
      </c>
    </row>
    <row r="691" spans="1:13" x14ac:dyDescent="0.3">
      <c r="A691">
        <v>13186</v>
      </c>
      <c r="B691" t="s">
        <v>4462</v>
      </c>
      <c r="E691" t="s">
        <v>968</v>
      </c>
      <c r="F691" t="s">
        <v>965</v>
      </c>
      <c r="G691" t="s">
        <v>965</v>
      </c>
      <c r="H691" t="s">
        <v>4422</v>
      </c>
      <c r="I691" t="s">
        <v>14</v>
      </c>
      <c r="J691" s="22">
        <v>3281</v>
      </c>
      <c r="K691" t="s">
        <v>967</v>
      </c>
    </row>
    <row r="692" spans="1:13" x14ac:dyDescent="0.3">
      <c r="A692">
        <v>13186</v>
      </c>
      <c r="B692" t="s">
        <v>4462</v>
      </c>
      <c r="E692" t="s">
        <v>625</v>
      </c>
      <c r="F692" t="s">
        <v>965</v>
      </c>
      <c r="G692" t="s">
        <v>965</v>
      </c>
      <c r="H692" t="s">
        <v>4422</v>
      </c>
      <c r="I692" t="s">
        <v>14</v>
      </c>
      <c r="J692" s="22">
        <v>820</v>
      </c>
      <c r="K692" t="s">
        <v>969</v>
      </c>
    </row>
    <row r="693" spans="1:13" x14ac:dyDescent="0.3">
      <c r="A693">
        <v>12195</v>
      </c>
      <c r="B693" t="s">
        <v>4463</v>
      </c>
      <c r="E693" t="s">
        <v>35</v>
      </c>
      <c r="F693" t="s">
        <v>971</v>
      </c>
      <c r="G693" t="s">
        <v>972</v>
      </c>
      <c r="H693" t="s">
        <v>4425</v>
      </c>
      <c r="I693" t="s">
        <v>14</v>
      </c>
      <c r="J693" s="22">
        <v>435487</v>
      </c>
      <c r="K693" t="s">
        <v>970</v>
      </c>
    </row>
    <row r="694" spans="1:13" x14ac:dyDescent="0.3">
      <c r="A694">
        <v>12195</v>
      </c>
      <c r="B694" t="s">
        <v>4463</v>
      </c>
      <c r="E694" t="s">
        <v>308</v>
      </c>
      <c r="F694" t="s">
        <v>971</v>
      </c>
      <c r="G694" t="s">
        <v>972</v>
      </c>
      <c r="H694" t="s">
        <v>4425</v>
      </c>
      <c r="I694" t="s">
        <v>14</v>
      </c>
      <c r="J694" s="22">
        <v>136355</v>
      </c>
      <c r="K694" t="s">
        <v>973</v>
      </c>
    </row>
    <row r="695" spans="1:13" x14ac:dyDescent="0.3">
      <c r="A695">
        <v>12195</v>
      </c>
      <c r="B695" t="s">
        <v>4463</v>
      </c>
      <c r="E695" t="s">
        <v>975</v>
      </c>
      <c r="F695" t="s">
        <v>971</v>
      </c>
      <c r="G695" t="s">
        <v>972</v>
      </c>
      <c r="H695" t="s">
        <v>4425</v>
      </c>
      <c r="I695" t="s">
        <v>14</v>
      </c>
      <c r="J695" s="22">
        <v>48988</v>
      </c>
      <c r="K695" t="s">
        <v>974</v>
      </c>
    </row>
    <row r="696" spans="1:13" x14ac:dyDescent="0.3">
      <c r="A696">
        <v>12195</v>
      </c>
      <c r="B696" t="s">
        <v>4463</v>
      </c>
      <c r="E696" t="s">
        <v>977</v>
      </c>
      <c r="F696" t="s">
        <v>971</v>
      </c>
      <c r="G696" t="s">
        <v>972</v>
      </c>
      <c r="H696" t="s">
        <v>4425</v>
      </c>
      <c r="I696" t="s">
        <v>14</v>
      </c>
      <c r="J696" s="22">
        <v>303376</v>
      </c>
      <c r="K696" t="s">
        <v>976</v>
      </c>
    </row>
    <row r="697" spans="1:13" x14ac:dyDescent="0.3">
      <c r="A697">
        <v>8198</v>
      </c>
      <c r="B697" t="s">
        <v>3969</v>
      </c>
      <c r="E697" t="s">
        <v>281</v>
      </c>
      <c r="F697" t="s">
        <v>978</v>
      </c>
      <c r="G697" t="s">
        <v>979</v>
      </c>
      <c r="H697" t="s">
        <v>4425</v>
      </c>
      <c r="I697" t="s">
        <v>14</v>
      </c>
      <c r="J697" s="22">
        <v>138284</v>
      </c>
      <c r="K697" t="s">
        <v>42</v>
      </c>
    </row>
    <row r="698" spans="1:13" x14ac:dyDescent="0.3">
      <c r="A698">
        <v>8198</v>
      </c>
      <c r="B698" t="s">
        <v>3969</v>
      </c>
      <c r="E698" t="s">
        <v>981</v>
      </c>
      <c r="F698" t="s">
        <v>978</v>
      </c>
      <c r="G698" t="s">
        <v>979</v>
      </c>
      <c r="H698" t="s">
        <v>4425</v>
      </c>
      <c r="I698" t="s">
        <v>14</v>
      </c>
      <c r="J698" s="22">
        <v>47445</v>
      </c>
      <c r="K698" t="s">
        <v>980</v>
      </c>
    </row>
    <row r="699" spans="1:13" x14ac:dyDescent="0.3">
      <c r="A699">
        <v>8198</v>
      </c>
      <c r="B699" t="s">
        <v>3969</v>
      </c>
      <c r="E699" t="s">
        <v>983</v>
      </c>
      <c r="F699" t="s">
        <v>978</v>
      </c>
      <c r="G699" t="s">
        <v>979</v>
      </c>
      <c r="H699" t="s">
        <v>4425</v>
      </c>
      <c r="I699" t="s">
        <v>14</v>
      </c>
      <c r="J699" s="22">
        <v>106992</v>
      </c>
      <c r="K699" t="s">
        <v>982</v>
      </c>
      <c r="M699" t="s">
        <v>4630</v>
      </c>
    </row>
    <row r="700" spans="1:13" x14ac:dyDescent="0.3">
      <c r="A700">
        <v>8198</v>
      </c>
      <c r="B700" t="s">
        <v>3969</v>
      </c>
      <c r="E700" t="s">
        <v>985</v>
      </c>
      <c r="F700" t="s">
        <v>978</v>
      </c>
      <c r="G700" t="s">
        <v>979</v>
      </c>
      <c r="H700" t="s">
        <v>4425</v>
      </c>
      <c r="I700" t="s">
        <v>14</v>
      </c>
      <c r="J700" s="22">
        <v>366346</v>
      </c>
      <c r="K700" t="s">
        <v>984</v>
      </c>
    </row>
    <row r="701" spans="1:13" x14ac:dyDescent="0.3">
      <c r="A701">
        <v>8198</v>
      </c>
      <c r="B701" t="s">
        <v>3969</v>
      </c>
      <c r="E701" t="s">
        <v>3970</v>
      </c>
      <c r="I701" t="s">
        <v>3907</v>
      </c>
      <c r="J701" s="22">
        <v>16004</v>
      </c>
    </row>
    <row r="702" spans="1:13" x14ac:dyDescent="0.3">
      <c r="A702">
        <v>8201</v>
      </c>
      <c r="B702" t="s">
        <v>4464</v>
      </c>
      <c r="E702" t="s">
        <v>987</v>
      </c>
      <c r="F702" t="s">
        <v>988</v>
      </c>
      <c r="G702" t="s">
        <v>989</v>
      </c>
      <c r="H702" t="s">
        <v>4422</v>
      </c>
      <c r="I702" t="s">
        <v>14</v>
      </c>
      <c r="J702" s="22">
        <v>73482</v>
      </c>
      <c r="K702" t="s">
        <v>986</v>
      </c>
    </row>
    <row r="703" spans="1:13" x14ac:dyDescent="0.3">
      <c r="A703">
        <v>8201</v>
      </c>
      <c r="B703" t="s">
        <v>4464</v>
      </c>
      <c r="E703" t="s">
        <v>45</v>
      </c>
      <c r="F703" t="s">
        <v>991</v>
      </c>
      <c r="G703" t="s">
        <v>989</v>
      </c>
      <c r="H703" t="s">
        <v>4422</v>
      </c>
      <c r="I703" t="s">
        <v>14</v>
      </c>
      <c r="J703" s="22">
        <v>5122</v>
      </c>
      <c r="K703" t="s">
        <v>990</v>
      </c>
    </row>
    <row r="704" spans="1:13" x14ac:dyDescent="0.3">
      <c r="A704">
        <v>8201</v>
      </c>
      <c r="B704" t="s">
        <v>4464</v>
      </c>
      <c r="E704" t="s">
        <v>45</v>
      </c>
      <c r="F704" t="s">
        <v>991</v>
      </c>
      <c r="G704" t="s">
        <v>989</v>
      </c>
      <c r="H704" t="s">
        <v>4422</v>
      </c>
      <c r="I704" t="s">
        <v>14</v>
      </c>
      <c r="J704" s="22">
        <v>5122</v>
      </c>
      <c r="K704" t="s">
        <v>992</v>
      </c>
    </row>
    <row r="705" spans="1:11" x14ac:dyDescent="0.3">
      <c r="A705">
        <v>8201</v>
      </c>
      <c r="B705" t="s">
        <v>4464</v>
      </c>
      <c r="E705" t="s">
        <v>45</v>
      </c>
      <c r="F705" t="s">
        <v>991</v>
      </c>
      <c r="G705" t="s">
        <v>989</v>
      </c>
      <c r="H705" t="s">
        <v>4422</v>
      </c>
      <c r="I705" t="s">
        <v>14</v>
      </c>
      <c r="J705" s="22">
        <v>5122</v>
      </c>
      <c r="K705" t="s">
        <v>993</v>
      </c>
    </row>
    <row r="706" spans="1:11" x14ac:dyDescent="0.3">
      <c r="A706">
        <v>8201</v>
      </c>
      <c r="B706" t="s">
        <v>4464</v>
      </c>
      <c r="E706" t="s">
        <v>45</v>
      </c>
      <c r="F706" t="s">
        <v>991</v>
      </c>
      <c r="G706" t="s">
        <v>989</v>
      </c>
      <c r="H706" t="s">
        <v>4422</v>
      </c>
      <c r="I706" t="s">
        <v>14</v>
      </c>
      <c r="J706" s="22">
        <v>5122</v>
      </c>
      <c r="K706" t="s">
        <v>994</v>
      </c>
    </row>
    <row r="707" spans="1:11" x14ac:dyDescent="0.3">
      <c r="A707">
        <v>8201</v>
      </c>
      <c r="B707" t="s">
        <v>4464</v>
      </c>
      <c r="E707" t="s">
        <v>45</v>
      </c>
      <c r="F707" t="s">
        <v>991</v>
      </c>
      <c r="G707" t="s">
        <v>989</v>
      </c>
      <c r="H707" t="s">
        <v>4422</v>
      </c>
      <c r="I707" t="s">
        <v>14</v>
      </c>
      <c r="J707" s="22">
        <v>5122</v>
      </c>
      <c r="K707" t="s">
        <v>995</v>
      </c>
    </row>
    <row r="708" spans="1:11" x14ac:dyDescent="0.3">
      <c r="A708">
        <v>8201</v>
      </c>
      <c r="B708" t="s">
        <v>4464</v>
      </c>
      <c r="E708" t="s">
        <v>45</v>
      </c>
      <c r="F708" t="s">
        <v>991</v>
      </c>
      <c r="G708" t="s">
        <v>989</v>
      </c>
      <c r="H708" t="s">
        <v>4422</v>
      </c>
      <c r="I708" t="s">
        <v>14</v>
      </c>
      <c r="J708" s="22">
        <v>5122</v>
      </c>
      <c r="K708" t="s">
        <v>996</v>
      </c>
    </row>
    <row r="709" spans="1:11" x14ac:dyDescent="0.3">
      <c r="A709">
        <v>8201</v>
      </c>
      <c r="B709" t="s">
        <v>4464</v>
      </c>
      <c r="E709" t="s">
        <v>45</v>
      </c>
      <c r="F709" t="s">
        <v>991</v>
      </c>
      <c r="G709" t="s">
        <v>989</v>
      </c>
      <c r="H709" t="s">
        <v>4422</v>
      </c>
      <c r="I709" t="s">
        <v>14</v>
      </c>
      <c r="J709" s="22">
        <v>5122</v>
      </c>
      <c r="K709" t="s">
        <v>997</v>
      </c>
    </row>
    <row r="710" spans="1:11" x14ac:dyDescent="0.3">
      <c r="A710">
        <v>8201</v>
      </c>
      <c r="B710" t="s">
        <v>4464</v>
      </c>
      <c r="E710" t="s">
        <v>45</v>
      </c>
      <c r="F710" t="s">
        <v>991</v>
      </c>
      <c r="G710" t="s">
        <v>989</v>
      </c>
      <c r="H710" t="s">
        <v>4422</v>
      </c>
      <c r="I710" t="s">
        <v>14</v>
      </c>
      <c r="J710" s="22">
        <v>5122</v>
      </c>
      <c r="K710" t="s">
        <v>998</v>
      </c>
    </row>
    <row r="711" spans="1:11" x14ac:dyDescent="0.3">
      <c r="A711">
        <v>8201</v>
      </c>
      <c r="B711" t="s">
        <v>4464</v>
      </c>
      <c r="E711" t="s">
        <v>45</v>
      </c>
      <c r="F711" t="s">
        <v>991</v>
      </c>
      <c r="G711" t="s">
        <v>989</v>
      </c>
      <c r="H711" t="s">
        <v>4422</v>
      </c>
      <c r="I711" t="s">
        <v>14</v>
      </c>
      <c r="J711" s="22">
        <v>5122</v>
      </c>
      <c r="K711" t="s">
        <v>999</v>
      </c>
    </row>
    <row r="712" spans="1:11" x14ac:dyDescent="0.3">
      <c r="A712">
        <v>8201</v>
      </c>
      <c r="B712" t="s">
        <v>4464</v>
      </c>
      <c r="E712" t="s">
        <v>45</v>
      </c>
      <c r="F712" t="s">
        <v>991</v>
      </c>
      <c r="G712" t="s">
        <v>989</v>
      </c>
      <c r="H712" t="s">
        <v>4422</v>
      </c>
      <c r="I712" t="s">
        <v>14</v>
      </c>
      <c r="J712" s="22">
        <v>5122</v>
      </c>
      <c r="K712" t="s">
        <v>1000</v>
      </c>
    </row>
    <row r="713" spans="1:11" x14ac:dyDescent="0.3">
      <c r="A713">
        <v>8201</v>
      </c>
      <c r="B713" t="s">
        <v>4464</v>
      </c>
      <c r="E713" t="s">
        <v>45</v>
      </c>
      <c r="F713" t="s">
        <v>991</v>
      </c>
      <c r="G713" t="s">
        <v>989</v>
      </c>
      <c r="H713" t="s">
        <v>4422</v>
      </c>
      <c r="I713" t="s">
        <v>14</v>
      </c>
      <c r="J713" s="22">
        <v>5122</v>
      </c>
      <c r="K713" t="s">
        <v>1001</v>
      </c>
    </row>
    <row r="714" spans="1:11" x14ac:dyDescent="0.3">
      <c r="A714">
        <v>8201</v>
      </c>
      <c r="B714" t="s">
        <v>4464</v>
      </c>
      <c r="E714" t="s">
        <v>45</v>
      </c>
      <c r="F714" t="s">
        <v>991</v>
      </c>
      <c r="G714" t="s">
        <v>989</v>
      </c>
      <c r="H714" t="s">
        <v>4422</v>
      </c>
      <c r="I714" t="s">
        <v>14</v>
      </c>
      <c r="J714" s="22">
        <v>5122</v>
      </c>
      <c r="K714" t="s">
        <v>1002</v>
      </c>
    </row>
    <row r="715" spans="1:11" x14ac:dyDescent="0.3">
      <c r="A715">
        <v>8201</v>
      </c>
      <c r="B715" t="s">
        <v>4464</v>
      </c>
      <c r="E715" t="s">
        <v>45</v>
      </c>
      <c r="F715" t="s">
        <v>991</v>
      </c>
      <c r="G715" t="s">
        <v>989</v>
      </c>
      <c r="H715" t="s">
        <v>4422</v>
      </c>
      <c r="I715" t="s">
        <v>14</v>
      </c>
      <c r="J715" s="22">
        <v>5122</v>
      </c>
      <c r="K715" t="s">
        <v>1003</v>
      </c>
    </row>
    <row r="716" spans="1:11" x14ac:dyDescent="0.3">
      <c r="A716">
        <v>8201</v>
      </c>
      <c r="B716" t="s">
        <v>4464</v>
      </c>
      <c r="E716" t="s">
        <v>45</v>
      </c>
      <c r="F716" t="s">
        <v>991</v>
      </c>
      <c r="G716" t="s">
        <v>989</v>
      </c>
      <c r="H716" t="s">
        <v>4422</v>
      </c>
      <c r="I716" t="s">
        <v>14</v>
      </c>
      <c r="J716" s="22">
        <v>5122</v>
      </c>
      <c r="K716" t="s">
        <v>1004</v>
      </c>
    </row>
    <row r="717" spans="1:11" x14ac:dyDescent="0.3">
      <c r="A717">
        <v>8201</v>
      </c>
      <c r="B717" t="s">
        <v>4464</v>
      </c>
      <c r="E717" t="s">
        <v>45</v>
      </c>
      <c r="F717" t="s">
        <v>991</v>
      </c>
      <c r="G717" t="s">
        <v>989</v>
      </c>
      <c r="H717" t="s">
        <v>4422</v>
      </c>
      <c r="I717" t="s">
        <v>14</v>
      </c>
      <c r="J717" s="22">
        <v>5122</v>
      </c>
      <c r="K717" t="s">
        <v>1005</v>
      </c>
    </row>
    <row r="718" spans="1:11" x14ac:dyDescent="0.3">
      <c r="A718">
        <v>8201</v>
      </c>
      <c r="B718" t="s">
        <v>4464</v>
      </c>
      <c r="E718" t="s">
        <v>113</v>
      </c>
      <c r="F718" t="s">
        <v>991</v>
      </c>
      <c r="G718" t="s">
        <v>989</v>
      </c>
      <c r="H718" t="s">
        <v>4422</v>
      </c>
      <c r="I718" t="s">
        <v>14</v>
      </c>
      <c r="J718" s="22">
        <v>100193</v>
      </c>
      <c r="K718" t="s">
        <v>1006</v>
      </c>
    </row>
    <row r="719" spans="1:11" x14ac:dyDescent="0.3">
      <c r="A719">
        <v>8201</v>
      </c>
      <c r="B719" t="s">
        <v>4464</v>
      </c>
      <c r="E719" t="s">
        <v>33</v>
      </c>
      <c r="F719" t="s">
        <v>991</v>
      </c>
      <c r="G719" t="s">
        <v>989</v>
      </c>
      <c r="H719" t="s">
        <v>4422</v>
      </c>
      <c r="I719" t="s">
        <v>14</v>
      </c>
      <c r="J719" s="22">
        <v>65864</v>
      </c>
      <c r="K719" t="s">
        <v>1007</v>
      </c>
    </row>
    <row r="720" spans="1:11" x14ac:dyDescent="0.3">
      <c r="A720">
        <v>8201</v>
      </c>
      <c r="B720" t="s">
        <v>4464</v>
      </c>
      <c r="E720" t="s">
        <v>35</v>
      </c>
      <c r="F720" t="s">
        <v>991</v>
      </c>
      <c r="G720" t="s">
        <v>989</v>
      </c>
      <c r="H720" t="s">
        <v>4422</v>
      </c>
      <c r="I720" t="s">
        <v>14</v>
      </c>
      <c r="J720" s="22">
        <v>33081</v>
      </c>
      <c r="K720" t="s">
        <v>1008</v>
      </c>
    </row>
    <row r="721" spans="1:11" x14ac:dyDescent="0.3">
      <c r="A721">
        <v>8201</v>
      </c>
      <c r="B721" t="s">
        <v>4464</v>
      </c>
      <c r="E721" t="s">
        <v>625</v>
      </c>
      <c r="F721" t="s">
        <v>991</v>
      </c>
      <c r="G721" t="s">
        <v>989</v>
      </c>
      <c r="H721" t="s">
        <v>4422</v>
      </c>
      <c r="I721" t="s">
        <v>14</v>
      </c>
      <c r="J721" s="22">
        <v>6074</v>
      </c>
      <c r="K721" t="s">
        <v>1009</v>
      </c>
    </row>
    <row r="722" spans="1:11" x14ac:dyDescent="0.3">
      <c r="A722">
        <v>8201</v>
      </c>
      <c r="B722" t="s">
        <v>4464</v>
      </c>
      <c r="E722" t="s">
        <v>93</v>
      </c>
      <c r="F722" t="s">
        <v>991</v>
      </c>
      <c r="G722" t="s">
        <v>989</v>
      </c>
      <c r="H722" t="s">
        <v>4422</v>
      </c>
      <c r="I722" t="s">
        <v>14</v>
      </c>
      <c r="J722" s="22">
        <v>28930</v>
      </c>
      <c r="K722" t="s">
        <v>1010</v>
      </c>
    </row>
    <row r="723" spans="1:11" x14ac:dyDescent="0.3">
      <c r="A723">
        <v>8201</v>
      </c>
      <c r="B723" t="s">
        <v>4464</v>
      </c>
      <c r="E723" t="s">
        <v>27</v>
      </c>
      <c r="F723" t="s">
        <v>991</v>
      </c>
      <c r="G723" t="s">
        <v>989</v>
      </c>
      <c r="H723" t="s">
        <v>4422</v>
      </c>
      <c r="I723" t="s">
        <v>14</v>
      </c>
      <c r="J723" s="22">
        <v>31714</v>
      </c>
      <c r="K723" t="s">
        <v>1011</v>
      </c>
    </row>
    <row r="724" spans="1:11" x14ac:dyDescent="0.3">
      <c r="A724">
        <v>8201</v>
      </c>
      <c r="B724" t="s">
        <v>4464</v>
      </c>
      <c r="E724" t="s">
        <v>31</v>
      </c>
      <c r="F724" t="s">
        <v>991</v>
      </c>
      <c r="G724" t="s">
        <v>989</v>
      </c>
      <c r="H724" t="s">
        <v>4422</v>
      </c>
      <c r="I724" t="s">
        <v>14</v>
      </c>
      <c r="J724" s="22">
        <v>83896</v>
      </c>
      <c r="K724" t="s">
        <v>1012</v>
      </c>
    </row>
    <row r="725" spans="1:11" x14ac:dyDescent="0.3">
      <c r="A725">
        <v>8201</v>
      </c>
      <c r="B725" t="s">
        <v>4464</v>
      </c>
      <c r="E725" t="s">
        <v>109</v>
      </c>
      <c r="F725" t="s">
        <v>991</v>
      </c>
      <c r="G725" t="s">
        <v>989</v>
      </c>
      <c r="H725" t="s">
        <v>4422</v>
      </c>
      <c r="I725" t="s">
        <v>14</v>
      </c>
      <c r="J725" s="22">
        <v>98843</v>
      </c>
      <c r="K725" t="s">
        <v>1013</v>
      </c>
    </row>
    <row r="726" spans="1:11" x14ac:dyDescent="0.3">
      <c r="A726">
        <v>8201</v>
      </c>
      <c r="B726" t="s">
        <v>4464</v>
      </c>
      <c r="E726" t="s">
        <v>165</v>
      </c>
      <c r="F726" t="s">
        <v>988</v>
      </c>
      <c r="G726" t="s">
        <v>989</v>
      </c>
      <c r="H726" t="s">
        <v>4422</v>
      </c>
      <c r="I726" t="s">
        <v>14</v>
      </c>
      <c r="J726" s="22">
        <v>424494</v>
      </c>
      <c r="K726" t="s">
        <v>1014</v>
      </c>
    </row>
    <row r="727" spans="1:11" x14ac:dyDescent="0.3">
      <c r="A727">
        <v>8201</v>
      </c>
      <c r="B727" t="s">
        <v>4464</v>
      </c>
      <c r="E727" t="s">
        <v>39</v>
      </c>
      <c r="F727" t="s">
        <v>991</v>
      </c>
      <c r="G727" t="s">
        <v>989</v>
      </c>
      <c r="H727" t="s">
        <v>4422</v>
      </c>
      <c r="I727" t="s">
        <v>14</v>
      </c>
      <c r="J727" s="22">
        <v>16344</v>
      </c>
      <c r="K727" t="s">
        <v>1015</v>
      </c>
    </row>
    <row r="728" spans="1:11" x14ac:dyDescent="0.3">
      <c r="A728">
        <v>6204</v>
      </c>
      <c r="B728" t="s">
        <v>4465</v>
      </c>
      <c r="E728" t="s">
        <v>1017</v>
      </c>
      <c r="F728" t="s">
        <v>1018</v>
      </c>
      <c r="G728" t="s">
        <v>1019</v>
      </c>
      <c r="H728" t="s">
        <v>4425</v>
      </c>
      <c r="I728" t="s">
        <v>14</v>
      </c>
      <c r="J728" s="22">
        <v>223201</v>
      </c>
      <c r="K728" t="s">
        <v>1016</v>
      </c>
    </row>
    <row r="729" spans="1:11" x14ac:dyDescent="0.3">
      <c r="A729">
        <v>6204</v>
      </c>
      <c r="B729" t="s">
        <v>4465</v>
      </c>
      <c r="E729" t="s">
        <v>1021</v>
      </c>
      <c r="F729" t="s">
        <v>1018</v>
      </c>
      <c r="G729" t="s">
        <v>1019</v>
      </c>
      <c r="H729" t="s">
        <v>4425</v>
      </c>
      <c r="I729" t="s">
        <v>14</v>
      </c>
      <c r="J729" s="22">
        <v>49601</v>
      </c>
      <c r="K729" t="s">
        <v>1020</v>
      </c>
    </row>
    <row r="730" spans="1:11" x14ac:dyDescent="0.3">
      <c r="A730">
        <v>6204</v>
      </c>
      <c r="B730" t="s">
        <v>4465</v>
      </c>
      <c r="E730" t="s">
        <v>1023</v>
      </c>
      <c r="F730" t="s">
        <v>1018</v>
      </c>
      <c r="G730" t="s">
        <v>1019</v>
      </c>
      <c r="H730" t="s">
        <v>4425</v>
      </c>
      <c r="I730" t="s">
        <v>14</v>
      </c>
      <c r="J730" s="22">
        <v>26801</v>
      </c>
      <c r="K730" t="s">
        <v>1022</v>
      </c>
    </row>
    <row r="731" spans="1:11" x14ac:dyDescent="0.3">
      <c r="A731">
        <v>6204</v>
      </c>
      <c r="B731" t="s">
        <v>4465</v>
      </c>
      <c r="E731" t="s">
        <v>1025</v>
      </c>
      <c r="F731" t="s">
        <v>1018</v>
      </c>
      <c r="G731" t="s">
        <v>1019</v>
      </c>
      <c r="H731" t="s">
        <v>4425</v>
      </c>
      <c r="I731" t="s">
        <v>14</v>
      </c>
      <c r="J731" s="22">
        <v>590301</v>
      </c>
      <c r="K731" t="s">
        <v>1024</v>
      </c>
    </row>
    <row r="732" spans="1:11" x14ac:dyDescent="0.3">
      <c r="A732">
        <v>6204</v>
      </c>
      <c r="B732" t="s">
        <v>4465</v>
      </c>
      <c r="E732" t="s">
        <v>1027</v>
      </c>
      <c r="F732" t="s">
        <v>1018</v>
      </c>
      <c r="G732" t="s">
        <v>1019</v>
      </c>
      <c r="H732" t="s">
        <v>4425</v>
      </c>
      <c r="I732" t="s">
        <v>14</v>
      </c>
      <c r="J732" s="22">
        <v>112401</v>
      </c>
      <c r="K732" t="s">
        <v>1026</v>
      </c>
    </row>
    <row r="733" spans="1:11" x14ac:dyDescent="0.3">
      <c r="A733">
        <v>6204</v>
      </c>
      <c r="B733" t="s">
        <v>4465</v>
      </c>
      <c r="E733" t="s">
        <v>1028</v>
      </c>
      <c r="F733" t="s">
        <v>1018</v>
      </c>
      <c r="G733" t="s">
        <v>1019</v>
      </c>
      <c r="H733" t="s">
        <v>4425</v>
      </c>
      <c r="I733" t="s">
        <v>14</v>
      </c>
      <c r="J733" s="22">
        <v>179101</v>
      </c>
      <c r="K733" t="s">
        <v>42</v>
      </c>
    </row>
    <row r="734" spans="1:11" x14ac:dyDescent="0.3">
      <c r="A734">
        <v>4208</v>
      </c>
      <c r="B734" t="s">
        <v>4466</v>
      </c>
      <c r="C734" t="s">
        <v>1029</v>
      </c>
      <c r="E734" t="s">
        <v>1031</v>
      </c>
      <c r="F734" t="s">
        <v>1032</v>
      </c>
      <c r="G734" t="s">
        <v>1033</v>
      </c>
      <c r="H734" t="s">
        <v>4467</v>
      </c>
      <c r="I734" t="s">
        <v>14</v>
      </c>
      <c r="J734" s="22">
        <v>375701</v>
      </c>
      <c r="K734" t="s">
        <v>1030</v>
      </c>
    </row>
    <row r="735" spans="1:11" x14ac:dyDescent="0.3">
      <c r="A735">
        <v>4208</v>
      </c>
      <c r="B735" t="s">
        <v>4466</v>
      </c>
      <c r="C735" t="s">
        <v>1029</v>
      </c>
      <c r="E735" t="s">
        <v>1035</v>
      </c>
      <c r="F735" t="s">
        <v>1032</v>
      </c>
      <c r="G735" t="s">
        <v>1033</v>
      </c>
      <c r="H735" t="s">
        <v>4423</v>
      </c>
      <c r="I735" t="s">
        <v>14</v>
      </c>
      <c r="J735" s="22">
        <v>652601</v>
      </c>
      <c r="K735" t="s">
        <v>1034</v>
      </c>
    </row>
    <row r="736" spans="1:11" x14ac:dyDescent="0.3">
      <c r="A736">
        <v>4208</v>
      </c>
      <c r="B736" t="s">
        <v>4466</v>
      </c>
      <c r="C736" t="s">
        <v>1029</v>
      </c>
      <c r="E736" t="s">
        <v>1037</v>
      </c>
      <c r="F736" t="s">
        <v>1032</v>
      </c>
      <c r="G736" t="s">
        <v>1033</v>
      </c>
      <c r="H736" t="s">
        <v>4468</v>
      </c>
      <c r="I736" t="s">
        <v>14</v>
      </c>
      <c r="J736" s="22">
        <v>302026</v>
      </c>
      <c r="K736" t="s">
        <v>1036</v>
      </c>
    </row>
    <row r="737" spans="1:13" x14ac:dyDescent="0.3">
      <c r="A737">
        <v>4208</v>
      </c>
      <c r="B737" t="s">
        <v>4466</v>
      </c>
      <c r="C737" t="s">
        <v>1029</v>
      </c>
      <c r="E737" t="s">
        <v>1039</v>
      </c>
      <c r="F737" t="s">
        <v>1040</v>
      </c>
      <c r="G737" t="s">
        <v>1033</v>
      </c>
      <c r="H737" t="s">
        <v>4468</v>
      </c>
      <c r="I737" t="s">
        <v>14</v>
      </c>
      <c r="J737" s="22">
        <v>13262</v>
      </c>
      <c r="K737" t="s">
        <v>1038</v>
      </c>
    </row>
    <row r="738" spans="1:13" x14ac:dyDescent="0.3">
      <c r="A738">
        <v>4208</v>
      </c>
      <c r="B738" t="s">
        <v>4466</v>
      </c>
      <c r="C738" t="s">
        <v>1029</v>
      </c>
      <c r="E738" t="s">
        <v>1042</v>
      </c>
      <c r="F738" t="s">
        <v>1032</v>
      </c>
      <c r="G738" t="s">
        <v>1033</v>
      </c>
      <c r="H738" t="s">
        <v>4468</v>
      </c>
      <c r="I738" t="s">
        <v>14</v>
      </c>
      <c r="J738" s="22">
        <v>44070</v>
      </c>
      <c r="K738" t="s">
        <v>1041</v>
      </c>
    </row>
    <row r="739" spans="1:13" x14ac:dyDescent="0.3">
      <c r="A739">
        <v>4208</v>
      </c>
      <c r="B739" t="s">
        <v>4466</v>
      </c>
      <c r="C739" t="s">
        <v>1029</v>
      </c>
      <c r="E739" t="s">
        <v>1044</v>
      </c>
      <c r="F739" t="s">
        <v>1032</v>
      </c>
      <c r="G739" t="s">
        <v>1033</v>
      </c>
      <c r="H739" t="s">
        <v>4468</v>
      </c>
      <c r="I739" t="s">
        <v>14</v>
      </c>
      <c r="J739" s="22">
        <v>62392</v>
      </c>
      <c r="K739" t="s">
        <v>1043</v>
      </c>
    </row>
    <row r="740" spans="1:13" x14ac:dyDescent="0.3">
      <c r="A740">
        <v>4208</v>
      </c>
      <c r="B740" t="s">
        <v>4466</v>
      </c>
      <c r="C740" t="s">
        <v>1029</v>
      </c>
      <c r="E740" t="s">
        <v>1046</v>
      </c>
      <c r="F740" t="s">
        <v>1032</v>
      </c>
      <c r="G740" t="s">
        <v>1033</v>
      </c>
      <c r="H740" t="s">
        <v>4468</v>
      </c>
      <c r="I740" t="s">
        <v>14</v>
      </c>
      <c r="J740" s="22">
        <v>178110</v>
      </c>
      <c r="K740" t="s">
        <v>1045</v>
      </c>
    </row>
    <row r="741" spans="1:13" x14ac:dyDescent="0.3">
      <c r="A741">
        <v>4208</v>
      </c>
      <c r="B741" t="s">
        <v>4466</v>
      </c>
      <c r="C741" t="s">
        <v>1029</v>
      </c>
      <c r="E741" t="s">
        <v>1048</v>
      </c>
      <c r="F741" t="s">
        <v>1040</v>
      </c>
      <c r="G741" t="s">
        <v>1033</v>
      </c>
      <c r="H741" t="s">
        <v>4468</v>
      </c>
      <c r="I741" t="s">
        <v>14</v>
      </c>
      <c r="J741" s="22">
        <v>31870</v>
      </c>
      <c r="K741" t="s">
        <v>1047</v>
      </c>
    </row>
    <row r="742" spans="1:13" x14ac:dyDescent="0.3">
      <c r="A742">
        <v>4208</v>
      </c>
      <c r="B742" t="s">
        <v>4466</v>
      </c>
      <c r="C742" t="s">
        <v>1029</v>
      </c>
      <c r="E742" t="s">
        <v>1050</v>
      </c>
      <c r="F742" t="s">
        <v>1040</v>
      </c>
      <c r="G742" t="s">
        <v>1033</v>
      </c>
      <c r="H742" t="s">
        <v>4468</v>
      </c>
      <c r="I742" t="s">
        <v>14</v>
      </c>
      <c r="J742" s="22">
        <v>35005</v>
      </c>
      <c r="K742" t="s">
        <v>1049</v>
      </c>
    </row>
    <row r="743" spans="1:13" x14ac:dyDescent="0.3">
      <c r="A743">
        <v>4208</v>
      </c>
      <c r="B743" t="s">
        <v>4466</v>
      </c>
      <c r="C743" t="s">
        <v>1029</v>
      </c>
      <c r="E743" t="s">
        <v>1052</v>
      </c>
      <c r="F743" t="s">
        <v>1032</v>
      </c>
      <c r="G743" t="s">
        <v>1033</v>
      </c>
      <c r="H743" t="s">
        <v>4468</v>
      </c>
      <c r="I743" t="s">
        <v>14</v>
      </c>
      <c r="J743" s="22">
        <v>118419</v>
      </c>
      <c r="K743" t="s">
        <v>1051</v>
      </c>
    </row>
    <row r="744" spans="1:13" x14ac:dyDescent="0.3">
      <c r="A744">
        <v>4208</v>
      </c>
      <c r="B744" t="s">
        <v>4466</v>
      </c>
      <c r="C744" t="s">
        <v>1029</v>
      </c>
      <c r="E744" t="s">
        <v>1054</v>
      </c>
      <c r="F744" t="s">
        <v>1032</v>
      </c>
      <c r="G744" t="s">
        <v>1033</v>
      </c>
      <c r="H744" t="s">
        <v>4468</v>
      </c>
      <c r="I744" t="s">
        <v>14</v>
      </c>
      <c r="J744" s="22">
        <v>11795</v>
      </c>
      <c r="K744" t="s">
        <v>1053</v>
      </c>
    </row>
    <row r="745" spans="1:13" x14ac:dyDescent="0.3">
      <c r="A745">
        <v>4207</v>
      </c>
      <c r="B745" t="s">
        <v>4469</v>
      </c>
      <c r="C745" t="s">
        <v>1055</v>
      </c>
      <c r="E745" t="s">
        <v>1057</v>
      </c>
      <c r="F745" t="s">
        <v>1058</v>
      </c>
      <c r="G745" t="s">
        <v>1059</v>
      </c>
      <c r="H745" t="s">
        <v>4428</v>
      </c>
      <c r="I745" t="s">
        <v>14</v>
      </c>
      <c r="K745" t="s">
        <v>1056</v>
      </c>
      <c r="M745" t="s">
        <v>4632</v>
      </c>
    </row>
    <row r="746" spans="1:13" x14ac:dyDescent="0.3">
      <c r="A746">
        <v>4207</v>
      </c>
      <c r="B746" t="s">
        <v>4469</v>
      </c>
      <c r="C746" t="s">
        <v>1055</v>
      </c>
      <c r="E746" t="s">
        <v>1061</v>
      </c>
      <c r="F746" t="s">
        <v>1062</v>
      </c>
      <c r="G746" t="s">
        <v>1059</v>
      </c>
      <c r="H746" t="s">
        <v>4428</v>
      </c>
      <c r="I746" t="s">
        <v>14</v>
      </c>
      <c r="J746" s="22">
        <v>765864</v>
      </c>
      <c r="K746" t="s">
        <v>1060</v>
      </c>
    </row>
    <row r="747" spans="1:13" x14ac:dyDescent="0.3">
      <c r="A747">
        <v>4207</v>
      </c>
      <c r="B747" t="s">
        <v>4469</v>
      </c>
      <c r="C747" t="s">
        <v>1055</v>
      </c>
      <c r="E747" t="s">
        <v>4301</v>
      </c>
      <c r="F747" t="s">
        <v>4302</v>
      </c>
      <c r="I747" t="s">
        <v>4043</v>
      </c>
      <c r="J747" s="22">
        <v>3857125.55</v>
      </c>
      <c r="K747">
        <v>650</v>
      </c>
    </row>
    <row r="748" spans="1:13" x14ac:dyDescent="0.3">
      <c r="A748">
        <v>4207</v>
      </c>
      <c r="B748" t="s">
        <v>4469</v>
      </c>
      <c r="C748" t="s">
        <v>1055</v>
      </c>
      <c r="E748" t="s">
        <v>4303</v>
      </c>
      <c r="F748" t="s">
        <v>4304</v>
      </c>
      <c r="I748" t="s">
        <v>4043</v>
      </c>
      <c r="J748" s="22">
        <v>4561819.1500000004</v>
      </c>
      <c r="K748">
        <v>651</v>
      </c>
    </row>
    <row r="749" spans="1:13" x14ac:dyDescent="0.3">
      <c r="A749">
        <v>4207</v>
      </c>
      <c r="B749" t="s">
        <v>4469</v>
      </c>
      <c r="C749" t="s">
        <v>1055</v>
      </c>
      <c r="E749" t="s">
        <v>4305</v>
      </c>
      <c r="F749" t="s">
        <v>4306</v>
      </c>
      <c r="I749" t="s">
        <v>4043</v>
      </c>
      <c r="J749" s="22">
        <v>201674.76</v>
      </c>
      <c r="K749">
        <v>652</v>
      </c>
    </row>
    <row r="750" spans="1:13" x14ac:dyDescent="0.3">
      <c r="A750">
        <v>4207</v>
      </c>
      <c r="B750" t="s">
        <v>4469</v>
      </c>
      <c r="C750" t="s">
        <v>1055</v>
      </c>
      <c r="E750" t="s">
        <v>4307</v>
      </c>
      <c r="F750" t="s">
        <v>4308</v>
      </c>
      <c r="I750" t="s">
        <v>4043</v>
      </c>
      <c r="J750" s="22">
        <v>5119863.09</v>
      </c>
      <c r="K750">
        <v>661</v>
      </c>
    </row>
    <row r="751" spans="1:13" x14ac:dyDescent="0.3">
      <c r="A751">
        <v>4207</v>
      </c>
      <c r="B751" t="s">
        <v>4469</v>
      </c>
      <c r="C751" t="s">
        <v>1055</v>
      </c>
      <c r="E751" t="s">
        <v>4309</v>
      </c>
      <c r="F751" t="s">
        <v>4310</v>
      </c>
      <c r="I751" t="s">
        <v>4043</v>
      </c>
      <c r="J751" s="22">
        <v>649019.29</v>
      </c>
      <c r="K751">
        <v>670</v>
      </c>
    </row>
    <row r="752" spans="1:13" x14ac:dyDescent="0.3">
      <c r="A752">
        <v>4207</v>
      </c>
      <c r="B752" t="s">
        <v>4469</v>
      </c>
      <c r="C752" t="s">
        <v>1055</v>
      </c>
      <c r="E752" t="s">
        <v>4311</v>
      </c>
      <c r="F752" t="s">
        <v>4312</v>
      </c>
      <c r="I752" t="s">
        <v>4043</v>
      </c>
      <c r="J752" s="22">
        <v>6177859.6900000004</v>
      </c>
      <c r="K752">
        <v>671</v>
      </c>
    </row>
    <row r="753" spans="1:11" x14ac:dyDescent="0.3">
      <c r="A753">
        <v>4207</v>
      </c>
      <c r="B753" t="s">
        <v>4469</v>
      </c>
      <c r="C753" t="s">
        <v>1055</v>
      </c>
      <c r="E753" t="s">
        <v>4313</v>
      </c>
      <c r="F753" t="s">
        <v>4314</v>
      </c>
      <c r="I753" t="s">
        <v>4043</v>
      </c>
      <c r="J753" s="22">
        <v>3253658.29</v>
      </c>
      <c r="K753">
        <v>681</v>
      </c>
    </row>
    <row r="754" spans="1:11" x14ac:dyDescent="0.3">
      <c r="A754">
        <v>4207</v>
      </c>
      <c r="B754" t="s">
        <v>4469</v>
      </c>
      <c r="C754" t="s">
        <v>1055</v>
      </c>
      <c r="E754" t="s">
        <v>4315</v>
      </c>
      <c r="F754" t="s">
        <v>4316</v>
      </c>
      <c r="I754" t="s">
        <v>4043</v>
      </c>
      <c r="J754" s="22">
        <v>1059375.93</v>
      </c>
      <c r="K754">
        <v>690</v>
      </c>
    </row>
    <row r="755" spans="1:11" x14ac:dyDescent="0.3">
      <c r="A755">
        <v>11216</v>
      </c>
      <c r="B755" t="s">
        <v>4470</v>
      </c>
      <c r="E755" t="s">
        <v>1064</v>
      </c>
      <c r="F755" t="s">
        <v>1065</v>
      </c>
      <c r="G755" t="s">
        <v>1066</v>
      </c>
      <c r="H755" t="s">
        <v>4425</v>
      </c>
      <c r="I755" t="s">
        <v>14</v>
      </c>
      <c r="J755" s="22">
        <v>393605</v>
      </c>
      <c r="K755" t="s">
        <v>1063</v>
      </c>
    </row>
    <row r="756" spans="1:11" x14ac:dyDescent="0.3">
      <c r="A756">
        <v>11216</v>
      </c>
      <c r="B756" t="s">
        <v>4470</v>
      </c>
      <c r="E756" t="s">
        <v>1068</v>
      </c>
      <c r="F756" t="s">
        <v>1065</v>
      </c>
      <c r="G756" t="s">
        <v>1066</v>
      </c>
      <c r="H756" t="s">
        <v>4425</v>
      </c>
      <c r="I756" t="s">
        <v>14</v>
      </c>
      <c r="J756" s="22">
        <v>33911</v>
      </c>
      <c r="K756" t="s">
        <v>1067</v>
      </c>
    </row>
    <row r="757" spans="1:11" x14ac:dyDescent="0.3">
      <c r="A757">
        <v>11216</v>
      </c>
      <c r="B757" t="s">
        <v>4470</v>
      </c>
      <c r="E757" t="s">
        <v>1070</v>
      </c>
      <c r="F757" t="s">
        <v>1071</v>
      </c>
      <c r="G757" t="s">
        <v>1072</v>
      </c>
      <c r="H757" t="s">
        <v>4434</v>
      </c>
      <c r="I757" t="s">
        <v>14</v>
      </c>
      <c r="J757" s="22">
        <v>1939097</v>
      </c>
      <c r="K757" t="s">
        <v>1069</v>
      </c>
    </row>
    <row r="758" spans="1:11" x14ac:dyDescent="0.3">
      <c r="A758">
        <v>11216</v>
      </c>
      <c r="B758" t="s">
        <v>4470</v>
      </c>
      <c r="E758" t="s">
        <v>1074</v>
      </c>
      <c r="F758" t="s">
        <v>1071</v>
      </c>
      <c r="G758" t="s">
        <v>1072</v>
      </c>
      <c r="H758" t="s">
        <v>4434</v>
      </c>
      <c r="I758" t="s">
        <v>14</v>
      </c>
      <c r="J758" s="22">
        <v>119763</v>
      </c>
      <c r="K758" t="s">
        <v>1073</v>
      </c>
    </row>
    <row r="759" spans="1:11" x14ac:dyDescent="0.3">
      <c r="A759">
        <v>6213</v>
      </c>
      <c r="B759" t="s">
        <v>4471</v>
      </c>
      <c r="E759" t="s">
        <v>1076</v>
      </c>
      <c r="F759" t="s">
        <v>1077</v>
      </c>
      <c r="G759" t="s">
        <v>1078</v>
      </c>
      <c r="H759" t="s">
        <v>4421</v>
      </c>
      <c r="I759" t="s">
        <v>14</v>
      </c>
      <c r="J759" s="22">
        <v>72482</v>
      </c>
      <c r="K759" t="s">
        <v>1075</v>
      </c>
    </row>
    <row r="760" spans="1:11" x14ac:dyDescent="0.3">
      <c r="A760">
        <v>6213</v>
      </c>
      <c r="B760" t="s">
        <v>4471</v>
      </c>
      <c r="E760" t="s">
        <v>1080</v>
      </c>
      <c r="F760" t="s">
        <v>1077</v>
      </c>
      <c r="G760" t="s">
        <v>1078</v>
      </c>
      <c r="H760" t="s">
        <v>4421</v>
      </c>
      <c r="I760" t="s">
        <v>14</v>
      </c>
      <c r="J760" s="22">
        <v>7506</v>
      </c>
      <c r="K760" t="s">
        <v>1079</v>
      </c>
    </row>
    <row r="761" spans="1:11" x14ac:dyDescent="0.3">
      <c r="A761">
        <v>6213</v>
      </c>
      <c r="B761" t="s">
        <v>4471</v>
      </c>
      <c r="E761" t="s">
        <v>1082</v>
      </c>
      <c r="F761" t="s">
        <v>1083</v>
      </c>
      <c r="G761" t="s">
        <v>1082</v>
      </c>
      <c r="H761" t="s">
        <v>4421</v>
      </c>
      <c r="I761" t="s">
        <v>14</v>
      </c>
      <c r="J761" s="22">
        <v>195735</v>
      </c>
      <c r="K761" t="s">
        <v>1081</v>
      </c>
    </row>
    <row r="762" spans="1:11" x14ac:dyDescent="0.3">
      <c r="A762">
        <v>5225</v>
      </c>
      <c r="B762" t="s">
        <v>4472</v>
      </c>
      <c r="E762" t="s">
        <v>1085</v>
      </c>
      <c r="F762" t="s">
        <v>1086</v>
      </c>
      <c r="G762" t="s">
        <v>1085</v>
      </c>
      <c r="H762" t="s">
        <v>4423</v>
      </c>
      <c r="I762" t="s">
        <v>14</v>
      </c>
      <c r="J762" s="22">
        <v>44595</v>
      </c>
      <c r="K762" t="s">
        <v>1084</v>
      </c>
    </row>
    <row r="763" spans="1:11" x14ac:dyDescent="0.3">
      <c r="A763">
        <v>5225</v>
      </c>
      <c r="B763" t="s">
        <v>4472</v>
      </c>
      <c r="E763" t="s">
        <v>1087</v>
      </c>
      <c r="F763" t="s">
        <v>1088</v>
      </c>
      <c r="G763" t="s">
        <v>1087</v>
      </c>
      <c r="H763" t="s">
        <v>2290</v>
      </c>
      <c r="I763" t="s">
        <v>14</v>
      </c>
      <c r="J763" s="22">
        <v>88320</v>
      </c>
      <c r="K763" t="s">
        <v>42</v>
      </c>
    </row>
    <row r="764" spans="1:11" x14ac:dyDescent="0.3">
      <c r="A764">
        <v>1228</v>
      </c>
      <c r="B764" t="s">
        <v>4473</v>
      </c>
      <c r="E764" t="s">
        <v>1090</v>
      </c>
      <c r="F764" t="s">
        <v>1091</v>
      </c>
      <c r="G764" t="s">
        <v>1092</v>
      </c>
      <c r="H764" t="s">
        <v>4425</v>
      </c>
      <c r="I764" t="s">
        <v>14</v>
      </c>
      <c r="J764" s="22">
        <v>296101</v>
      </c>
      <c r="K764" t="s">
        <v>1089</v>
      </c>
    </row>
    <row r="765" spans="1:11" x14ac:dyDescent="0.3">
      <c r="A765">
        <v>1228</v>
      </c>
      <c r="B765" t="s">
        <v>4473</v>
      </c>
      <c r="E765" t="s">
        <v>1094</v>
      </c>
      <c r="F765" t="s">
        <v>1095</v>
      </c>
      <c r="G765" t="s">
        <v>1096</v>
      </c>
      <c r="H765" t="s">
        <v>4422</v>
      </c>
      <c r="I765" t="s">
        <v>14</v>
      </c>
      <c r="J765" s="22">
        <v>131919</v>
      </c>
      <c r="K765" t="s">
        <v>1093</v>
      </c>
    </row>
    <row r="766" spans="1:11" x14ac:dyDescent="0.3">
      <c r="A766">
        <v>1228</v>
      </c>
      <c r="B766" t="s">
        <v>4473</v>
      </c>
      <c r="E766" t="s">
        <v>1098</v>
      </c>
      <c r="F766" t="s">
        <v>1095</v>
      </c>
      <c r="G766" t="s">
        <v>1096</v>
      </c>
      <c r="H766" t="s">
        <v>4422</v>
      </c>
      <c r="I766" t="s">
        <v>14</v>
      </c>
      <c r="J766" s="22">
        <v>13262</v>
      </c>
      <c r="K766" t="s">
        <v>1097</v>
      </c>
    </row>
    <row r="767" spans="1:11" x14ac:dyDescent="0.3">
      <c r="A767">
        <v>1228</v>
      </c>
      <c r="B767" t="s">
        <v>4473</v>
      </c>
      <c r="E767" t="s">
        <v>1100</v>
      </c>
      <c r="F767" t="s">
        <v>1095</v>
      </c>
      <c r="G767" t="s">
        <v>1096</v>
      </c>
      <c r="H767" t="s">
        <v>4422</v>
      </c>
      <c r="I767" t="s">
        <v>14</v>
      </c>
      <c r="J767" s="22">
        <v>133559</v>
      </c>
      <c r="K767" t="s">
        <v>1099</v>
      </c>
    </row>
    <row r="768" spans="1:11" x14ac:dyDescent="0.3">
      <c r="A768">
        <v>1228</v>
      </c>
      <c r="B768" t="s">
        <v>4473</v>
      </c>
      <c r="E768" t="s">
        <v>35</v>
      </c>
      <c r="F768" t="s">
        <v>1095</v>
      </c>
      <c r="G768" t="s">
        <v>1096</v>
      </c>
      <c r="H768" t="s">
        <v>4422</v>
      </c>
      <c r="I768" t="s">
        <v>14</v>
      </c>
      <c r="J768" s="22">
        <v>9951</v>
      </c>
      <c r="K768" t="s">
        <v>1101</v>
      </c>
    </row>
    <row r="769" spans="1:11" x14ac:dyDescent="0.3">
      <c r="A769">
        <v>1228</v>
      </c>
      <c r="B769" t="s">
        <v>4473</v>
      </c>
      <c r="E769" t="s">
        <v>33</v>
      </c>
      <c r="F769" t="s">
        <v>1103</v>
      </c>
      <c r="G769" t="s">
        <v>1096</v>
      </c>
      <c r="H769" t="s">
        <v>4422</v>
      </c>
      <c r="I769" t="s">
        <v>14</v>
      </c>
      <c r="J769" s="22">
        <v>65864</v>
      </c>
      <c r="K769" t="s">
        <v>1102</v>
      </c>
    </row>
    <row r="770" spans="1:11" x14ac:dyDescent="0.3">
      <c r="A770">
        <v>1228</v>
      </c>
      <c r="B770" t="s">
        <v>4473</v>
      </c>
      <c r="E770" t="s">
        <v>37</v>
      </c>
      <c r="F770" t="s">
        <v>1103</v>
      </c>
      <c r="G770" t="s">
        <v>1096</v>
      </c>
      <c r="H770" t="s">
        <v>4422</v>
      </c>
      <c r="I770" t="s">
        <v>14</v>
      </c>
      <c r="J770" s="22">
        <v>111090</v>
      </c>
      <c r="K770" t="s">
        <v>1104</v>
      </c>
    </row>
    <row r="771" spans="1:11" x14ac:dyDescent="0.3">
      <c r="A771">
        <v>1228</v>
      </c>
      <c r="B771" t="s">
        <v>4473</v>
      </c>
      <c r="E771" t="s">
        <v>113</v>
      </c>
      <c r="F771" t="s">
        <v>1103</v>
      </c>
      <c r="G771" t="s">
        <v>1096</v>
      </c>
      <c r="H771" t="s">
        <v>4422</v>
      </c>
      <c r="I771" t="s">
        <v>14</v>
      </c>
      <c r="J771" s="22">
        <v>57570</v>
      </c>
      <c r="K771" t="s">
        <v>1105</v>
      </c>
    </row>
    <row r="772" spans="1:11" x14ac:dyDescent="0.3">
      <c r="A772">
        <v>1228</v>
      </c>
      <c r="B772" t="s">
        <v>4473</v>
      </c>
      <c r="E772" t="s">
        <v>1107</v>
      </c>
      <c r="F772" t="s">
        <v>1103</v>
      </c>
      <c r="G772" t="s">
        <v>1096</v>
      </c>
      <c r="H772" t="s">
        <v>4422</v>
      </c>
      <c r="I772" t="s">
        <v>14</v>
      </c>
      <c r="J772" s="22">
        <v>91804</v>
      </c>
      <c r="K772" t="s">
        <v>1106</v>
      </c>
    </row>
    <row r="773" spans="1:11" x14ac:dyDescent="0.3">
      <c r="A773">
        <v>1228</v>
      </c>
      <c r="B773" t="s">
        <v>4473</v>
      </c>
      <c r="E773" t="s">
        <v>1109</v>
      </c>
      <c r="F773" t="s">
        <v>1095</v>
      </c>
      <c r="G773" t="s">
        <v>1096</v>
      </c>
      <c r="H773" t="s">
        <v>4422</v>
      </c>
      <c r="I773" t="s">
        <v>14</v>
      </c>
      <c r="J773" s="22">
        <v>4974</v>
      </c>
      <c r="K773" t="s">
        <v>1108</v>
      </c>
    </row>
    <row r="774" spans="1:11" x14ac:dyDescent="0.3">
      <c r="A774">
        <v>1228</v>
      </c>
      <c r="B774" t="s">
        <v>4473</v>
      </c>
      <c r="E774" t="s">
        <v>1111</v>
      </c>
      <c r="F774" t="s">
        <v>1095</v>
      </c>
      <c r="G774" t="s">
        <v>1096</v>
      </c>
      <c r="H774" t="s">
        <v>4422</v>
      </c>
      <c r="I774" t="s">
        <v>14</v>
      </c>
      <c r="J774" s="22">
        <v>16973</v>
      </c>
      <c r="K774" t="s">
        <v>1110</v>
      </c>
    </row>
    <row r="775" spans="1:11" x14ac:dyDescent="0.3">
      <c r="A775">
        <v>1228</v>
      </c>
      <c r="B775" t="s">
        <v>4473</v>
      </c>
      <c r="E775" t="s">
        <v>1113</v>
      </c>
      <c r="F775" t="s">
        <v>1103</v>
      </c>
      <c r="G775" t="s">
        <v>1096</v>
      </c>
      <c r="H775" t="s">
        <v>4422</v>
      </c>
      <c r="I775" t="s">
        <v>14</v>
      </c>
      <c r="J775" s="22">
        <v>145131</v>
      </c>
      <c r="K775" t="s">
        <v>1112</v>
      </c>
    </row>
    <row r="776" spans="1:11" x14ac:dyDescent="0.3">
      <c r="A776">
        <v>1228</v>
      </c>
      <c r="B776" t="s">
        <v>4473</v>
      </c>
      <c r="E776" t="s">
        <v>1115</v>
      </c>
      <c r="F776" t="s">
        <v>1095</v>
      </c>
      <c r="G776" t="s">
        <v>1096</v>
      </c>
      <c r="H776" t="s">
        <v>4422</v>
      </c>
      <c r="I776" t="s">
        <v>14</v>
      </c>
      <c r="J776" s="22">
        <v>20173</v>
      </c>
      <c r="K776" t="s">
        <v>1114</v>
      </c>
    </row>
    <row r="777" spans="1:11" x14ac:dyDescent="0.3">
      <c r="A777">
        <v>1228</v>
      </c>
      <c r="B777" t="s">
        <v>4473</v>
      </c>
      <c r="E777" t="s">
        <v>1117</v>
      </c>
      <c r="F777" t="s">
        <v>1095</v>
      </c>
      <c r="G777" t="s">
        <v>1096</v>
      </c>
      <c r="H777" t="s">
        <v>4422</v>
      </c>
      <c r="I777" t="s">
        <v>14</v>
      </c>
      <c r="J777" s="22">
        <v>13019</v>
      </c>
      <c r="K777" t="s">
        <v>1116</v>
      </c>
    </row>
    <row r="778" spans="1:11" x14ac:dyDescent="0.3">
      <c r="A778">
        <v>1228</v>
      </c>
      <c r="B778" t="s">
        <v>4473</v>
      </c>
      <c r="E778" t="s">
        <v>485</v>
      </c>
      <c r="F778" t="s">
        <v>1103</v>
      </c>
      <c r="G778" t="s">
        <v>1096</v>
      </c>
      <c r="H778" t="s">
        <v>4422</v>
      </c>
      <c r="I778" t="s">
        <v>14</v>
      </c>
      <c r="J778" s="22">
        <v>118226</v>
      </c>
      <c r="K778" t="s">
        <v>1118</v>
      </c>
    </row>
    <row r="779" spans="1:11" x14ac:dyDescent="0.3">
      <c r="A779">
        <v>1228</v>
      </c>
      <c r="B779" t="s">
        <v>4473</v>
      </c>
      <c r="E779" t="s">
        <v>39</v>
      </c>
      <c r="F779" t="s">
        <v>1103</v>
      </c>
      <c r="G779" t="s">
        <v>1096</v>
      </c>
      <c r="H779" t="s">
        <v>4422</v>
      </c>
      <c r="I779" t="s">
        <v>14</v>
      </c>
      <c r="J779" s="22">
        <v>26740</v>
      </c>
      <c r="K779" t="s">
        <v>1119</v>
      </c>
    </row>
    <row r="780" spans="1:11" x14ac:dyDescent="0.3">
      <c r="A780">
        <v>1228</v>
      </c>
      <c r="B780" t="s">
        <v>4473</v>
      </c>
      <c r="E780" t="s">
        <v>1121</v>
      </c>
      <c r="F780" t="s">
        <v>1103</v>
      </c>
      <c r="G780" t="s">
        <v>1096</v>
      </c>
      <c r="H780" t="s">
        <v>4422</v>
      </c>
      <c r="I780" t="s">
        <v>14</v>
      </c>
      <c r="J780" s="22">
        <v>25051</v>
      </c>
      <c r="K780" t="s">
        <v>1120</v>
      </c>
    </row>
    <row r="781" spans="1:11" x14ac:dyDescent="0.3">
      <c r="A781">
        <v>1228</v>
      </c>
      <c r="B781" t="s">
        <v>4473</v>
      </c>
      <c r="E781" t="s">
        <v>1123</v>
      </c>
      <c r="F781" t="s">
        <v>1095</v>
      </c>
      <c r="G781" t="s">
        <v>1096</v>
      </c>
      <c r="H781" t="s">
        <v>4422</v>
      </c>
      <c r="I781" t="s">
        <v>14</v>
      </c>
      <c r="J781" s="22">
        <v>23433</v>
      </c>
      <c r="K781" t="s">
        <v>1122</v>
      </c>
    </row>
    <row r="782" spans="1:11" x14ac:dyDescent="0.3">
      <c r="A782">
        <v>1228</v>
      </c>
      <c r="B782" t="s">
        <v>4473</v>
      </c>
      <c r="E782" t="s">
        <v>1125</v>
      </c>
      <c r="F782" t="s">
        <v>1103</v>
      </c>
      <c r="G782" t="s">
        <v>1096</v>
      </c>
      <c r="H782" t="s">
        <v>4422</v>
      </c>
      <c r="I782" t="s">
        <v>14</v>
      </c>
      <c r="J782" s="22">
        <v>226712</v>
      </c>
      <c r="K782" t="s">
        <v>1124</v>
      </c>
    </row>
    <row r="783" spans="1:11" x14ac:dyDescent="0.3">
      <c r="A783">
        <v>1228</v>
      </c>
      <c r="B783" t="s">
        <v>4473</v>
      </c>
      <c r="E783" t="s">
        <v>45</v>
      </c>
      <c r="F783" t="s">
        <v>1095</v>
      </c>
      <c r="G783" t="s">
        <v>1096</v>
      </c>
      <c r="H783" t="s">
        <v>4422</v>
      </c>
      <c r="I783" t="s">
        <v>14</v>
      </c>
      <c r="J783" s="22">
        <v>5122</v>
      </c>
      <c r="K783" t="s">
        <v>1126</v>
      </c>
    </row>
    <row r="784" spans="1:11" x14ac:dyDescent="0.3">
      <c r="A784">
        <v>1228</v>
      </c>
      <c r="B784" t="s">
        <v>4473</v>
      </c>
      <c r="E784" t="s">
        <v>45</v>
      </c>
      <c r="F784" t="s">
        <v>1095</v>
      </c>
      <c r="G784" t="s">
        <v>1096</v>
      </c>
      <c r="H784" t="s">
        <v>4422</v>
      </c>
      <c r="I784" t="s">
        <v>14</v>
      </c>
      <c r="J784" s="22">
        <v>5122</v>
      </c>
      <c r="K784" t="s">
        <v>1127</v>
      </c>
    </row>
    <row r="785" spans="1:11" x14ac:dyDescent="0.3">
      <c r="A785">
        <v>1228</v>
      </c>
      <c r="B785" t="s">
        <v>4473</v>
      </c>
      <c r="E785" t="s">
        <v>45</v>
      </c>
      <c r="F785" t="s">
        <v>1095</v>
      </c>
      <c r="G785" t="s">
        <v>1096</v>
      </c>
      <c r="H785" t="s">
        <v>4422</v>
      </c>
      <c r="I785" t="s">
        <v>14</v>
      </c>
      <c r="J785" s="22">
        <v>5122</v>
      </c>
      <c r="K785" t="s">
        <v>1128</v>
      </c>
    </row>
    <row r="786" spans="1:11" x14ac:dyDescent="0.3">
      <c r="A786">
        <v>1228</v>
      </c>
      <c r="B786" t="s">
        <v>4473</v>
      </c>
      <c r="E786" t="s">
        <v>45</v>
      </c>
      <c r="F786" t="s">
        <v>1095</v>
      </c>
      <c r="G786" t="s">
        <v>1096</v>
      </c>
      <c r="H786" t="s">
        <v>4422</v>
      </c>
      <c r="I786" t="s">
        <v>14</v>
      </c>
      <c r="J786" s="22">
        <v>5122</v>
      </c>
      <c r="K786" t="s">
        <v>1129</v>
      </c>
    </row>
    <row r="787" spans="1:11" x14ac:dyDescent="0.3">
      <c r="A787">
        <v>1228</v>
      </c>
      <c r="B787" t="s">
        <v>4473</v>
      </c>
      <c r="E787" t="s">
        <v>45</v>
      </c>
      <c r="F787" t="s">
        <v>1095</v>
      </c>
      <c r="G787" t="s">
        <v>1096</v>
      </c>
      <c r="H787" t="s">
        <v>4422</v>
      </c>
      <c r="I787" t="s">
        <v>14</v>
      </c>
      <c r="J787" s="22">
        <v>5122</v>
      </c>
      <c r="K787" t="s">
        <v>1130</v>
      </c>
    </row>
    <row r="788" spans="1:11" x14ac:dyDescent="0.3">
      <c r="A788">
        <v>1228</v>
      </c>
      <c r="B788" t="s">
        <v>4473</v>
      </c>
      <c r="E788" t="s">
        <v>45</v>
      </c>
      <c r="F788" t="s">
        <v>1095</v>
      </c>
      <c r="G788" t="s">
        <v>1096</v>
      </c>
      <c r="H788" t="s">
        <v>4422</v>
      </c>
      <c r="I788" t="s">
        <v>14</v>
      </c>
      <c r="J788" s="22">
        <v>5122</v>
      </c>
      <c r="K788" t="s">
        <v>1131</v>
      </c>
    </row>
    <row r="789" spans="1:11" x14ac:dyDescent="0.3">
      <c r="A789">
        <v>1228</v>
      </c>
      <c r="B789" t="s">
        <v>4473</v>
      </c>
      <c r="E789" t="s">
        <v>45</v>
      </c>
      <c r="F789" t="s">
        <v>1095</v>
      </c>
      <c r="G789" t="s">
        <v>1096</v>
      </c>
      <c r="H789" t="s">
        <v>4422</v>
      </c>
      <c r="I789" t="s">
        <v>14</v>
      </c>
      <c r="J789" s="22">
        <v>5122</v>
      </c>
      <c r="K789" t="s">
        <v>1132</v>
      </c>
    </row>
    <row r="790" spans="1:11" x14ac:dyDescent="0.3">
      <c r="A790">
        <v>1228</v>
      </c>
      <c r="B790" t="s">
        <v>4473</v>
      </c>
      <c r="E790" t="s">
        <v>45</v>
      </c>
      <c r="F790" t="s">
        <v>1095</v>
      </c>
      <c r="G790" t="s">
        <v>1096</v>
      </c>
      <c r="H790" t="s">
        <v>4422</v>
      </c>
      <c r="I790" t="s">
        <v>14</v>
      </c>
      <c r="J790" s="22">
        <v>5122</v>
      </c>
      <c r="K790" t="s">
        <v>1133</v>
      </c>
    </row>
    <row r="791" spans="1:11" x14ac:dyDescent="0.3">
      <c r="A791">
        <v>1228</v>
      </c>
      <c r="B791" t="s">
        <v>4473</v>
      </c>
      <c r="E791" t="s">
        <v>45</v>
      </c>
      <c r="F791" t="s">
        <v>1095</v>
      </c>
      <c r="G791" t="s">
        <v>1096</v>
      </c>
      <c r="H791" t="s">
        <v>4422</v>
      </c>
      <c r="I791" t="s">
        <v>14</v>
      </c>
      <c r="J791" s="22">
        <v>5122</v>
      </c>
      <c r="K791" t="s">
        <v>1134</v>
      </c>
    </row>
    <row r="792" spans="1:11" x14ac:dyDescent="0.3">
      <c r="A792">
        <v>1228</v>
      </c>
      <c r="B792" t="s">
        <v>4473</v>
      </c>
      <c r="E792" t="s">
        <v>45</v>
      </c>
      <c r="F792" t="s">
        <v>1095</v>
      </c>
      <c r="G792" t="s">
        <v>1096</v>
      </c>
      <c r="H792" t="s">
        <v>4422</v>
      </c>
      <c r="I792" t="s">
        <v>14</v>
      </c>
      <c r="J792" s="22">
        <v>5122</v>
      </c>
      <c r="K792" t="s">
        <v>1135</v>
      </c>
    </row>
    <row r="793" spans="1:11" x14ac:dyDescent="0.3">
      <c r="A793">
        <v>1228</v>
      </c>
      <c r="B793" t="s">
        <v>4473</v>
      </c>
      <c r="E793" t="s">
        <v>45</v>
      </c>
      <c r="F793" t="s">
        <v>1095</v>
      </c>
      <c r="G793" t="s">
        <v>1096</v>
      </c>
      <c r="H793" t="s">
        <v>4422</v>
      </c>
      <c r="I793" t="s">
        <v>14</v>
      </c>
      <c r="J793" s="22">
        <v>5122</v>
      </c>
      <c r="K793" t="s">
        <v>1136</v>
      </c>
    </row>
    <row r="794" spans="1:11" x14ac:dyDescent="0.3">
      <c r="A794">
        <v>1228</v>
      </c>
      <c r="B794" t="s">
        <v>4473</v>
      </c>
      <c r="E794" t="s">
        <v>45</v>
      </c>
      <c r="F794" t="s">
        <v>1095</v>
      </c>
      <c r="G794" t="s">
        <v>1096</v>
      </c>
      <c r="H794" t="s">
        <v>4422</v>
      </c>
      <c r="I794" t="s">
        <v>14</v>
      </c>
      <c r="J794" s="22">
        <v>5122</v>
      </c>
      <c r="K794" t="s">
        <v>1137</v>
      </c>
    </row>
    <row r="795" spans="1:11" x14ac:dyDescent="0.3">
      <c r="A795">
        <v>1228</v>
      </c>
      <c r="B795" t="s">
        <v>4473</v>
      </c>
      <c r="E795" t="s">
        <v>171</v>
      </c>
      <c r="F795" t="s">
        <v>1095</v>
      </c>
      <c r="G795" t="s">
        <v>1096</v>
      </c>
      <c r="H795" t="s">
        <v>4422</v>
      </c>
      <c r="I795" t="s">
        <v>14</v>
      </c>
      <c r="J795" s="22">
        <v>5122</v>
      </c>
      <c r="K795" t="s">
        <v>1138</v>
      </c>
    </row>
    <row r="796" spans="1:11" x14ac:dyDescent="0.3">
      <c r="A796">
        <v>1228</v>
      </c>
      <c r="B796" t="s">
        <v>4473</v>
      </c>
      <c r="E796" t="s">
        <v>171</v>
      </c>
      <c r="F796" t="s">
        <v>1095</v>
      </c>
      <c r="G796" t="s">
        <v>1096</v>
      </c>
      <c r="H796" t="s">
        <v>4422</v>
      </c>
      <c r="I796" t="s">
        <v>14</v>
      </c>
      <c r="J796" s="22">
        <v>5122</v>
      </c>
      <c r="K796" t="s">
        <v>1139</v>
      </c>
    </row>
    <row r="797" spans="1:11" x14ac:dyDescent="0.3">
      <c r="A797">
        <v>1228</v>
      </c>
      <c r="B797" t="s">
        <v>4473</v>
      </c>
      <c r="E797" t="s">
        <v>171</v>
      </c>
      <c r="F797" t="s">
        <v>1095</v>
      </c>
      <c r="G797" t="s">
        <v>1096</v>
      </c>
      <c r="H797" t="s">
        <v>4422</v>
      </c>
      <c r="I797" t="s">
        <v>14</v>
      </c>
      <c r="J797" s="22">
        <v>5122</v>
      </c>
      <c r="K797" t="s">
        <v>1140</v>
      </c>
    </row>
    <row r="798" spans="1:11" x14ac:dyDescent="0.3">
      <c r="A798">
        <v>1228</v>
      </c>
      <c r="B798" t="s">
        <v>4473</v>
      </c>
      <c r="E798" t="s">
        <v>171</v>
      </c>
      <c r="F798" t="s">
        <v>1095</v>
      </c>
      <c r="G798" t="s">
        <v>1096</v>
      </c>
      <c r="H798" t="s">
        <v>4422</v>
      </c>
      <c r="I798" t="s">
        <v>14</v>
      </c>
      <c r="J798" s="22">
        <v>5122</v>
      </c>
      <c r="K798" t="s">
        <v>1141</v>
      </c>
    </row>
    <row r="799" spans="1:11" x14ac:dyDescent="0.3">
      <c r="A799">
        <v>1228</v>
      </c>
      <c r="B799" t="s">
        <v>4473</v>
      </c>
      <c r="E799" t="s">
        <v>45</v>
      </c>
      <c r="F799" t="s">
        <v>1095</v>
      </c>
      <c r="G799" t="s">
        <v>1096</v>
      </c>
      <c r="H799" t="s">
        <v>4422</v>
      </c>
      <c r="I799" t="s">
        <v>14</v>
      </c>
      <c r="J799" s="22">
        <v>5122</v>
      </c>
      <c r="K799" t="s">
        <v>1142</v>
      </c>
    </row>
    <row r="800" spans="1:11" x14ac:dyDescent="0.3">
      <c r="A800">
        <v>1228</v>
      </c>
      <c r="B800" t="s">
        <v>4473</v>
      </c>
      <c r="E800" t="s">
        <v>1144</v>
      </c>
      <c r="F800" t="s">
        <v>1145</v>
      </c>
      <c r="G800" t="s">
        <v>1146</v>
      </c>
      <c r="H800" t="s">
        <v>4422</v>
      </c>
      <c r="I800" t="s">
        <v>14</v>
      </c>
      <c r="J800" s="22">
        <v>73578</v>
      </c>
      <c r="K800" t="s">
        <v>1143</v>
      </c>
    </row>
    <row r="801" spans="1:11" x14ac:dyDescent="0.3">
      <c r="A801">
        <v>1228</v>
      </c>
      <c r="B801" t="s">
        <v>4473</v>
      </c>
      <c r="E801" t="s">
        <v>1148</v>
      </c>
      <c r="F801" t="s">
        <v>1145</v>
      </c>
      <c r="G801" t="s">
        <v>1146</v>
      </c>
      <c r="H801" t="s">
        <v>4422</v>
      </c>
      <c r="I801" t="s">
        <v>14</v>
      </c>
      <c r="J801" s="22">
        <v>75989</v>
      </c>
      <c r="K801" t="s">
        <v>1147</v>
      </c>
    </row>
    <row r="802" spans="1:11" x14ac:dyDescent="0.3">
      <c r="A802">
        <v>1228</v>
      </c>
      <c r="B802" t="s">
        <v>4473</v>
      </c>
      <c r="E802" t="s">
        <v>612</v>
      </c>
      <c r="F802" t="s">
        <v>1145</v>
      </c>
      <c r="G802" t="s">
        <v>1146</v>
      </c>
      <c r="H802" t="s">
        <v>4422</v>
      </c>
      <c r="I802" t="s">
        <v>14</v>
      </c>
      <c r="J802" s="22">
        <v>114465</v>
      </c>
      <c r="K802" t="s">
        <v>1149</v>
      </c>
    </row>
    <row r="803" spans="1:11" x14ac:dyDescent="0.3">
      <c r="A803">
        <v>1228</v>
      </c>
      <c r="B803" t="s">
        <v>4473</v>
      </c>
      <c r="E803" t="s">
        <v>608</v>
      </c>
      <c r="F803" t="s">
        <v>1145</v>
      </c>
      <c r="G803" t="s">
        <v>1146</v>
      </c>
      <c r="H803" t="s">
        <v>4422</v>
      </c>
      <c r="I803" t="s">
        <v>14</v>
      </c>
      <c r="J803" s="22">
        <v>316876</v>
      </c>
      <c r="K803" t="s">
        <v>1150</v>
      </c>
    </row>
    <row r="804" spans="1:11" x14ac:dyDescent="0.3">
      <c r="A804">
        <v>1228</v>
      </c>
      <c r="B804" t="s">
        <v>4473</v>
      </c>
      <c r="E804" t="s">
        <v>1152</v>
      </c>
      <c r="F804" t="s">
        <v>1145</v>
      </c>
      <c r="G804" t="s">
        <v>1146</v>
      </c>
      <c r="H804" t="s">
        <v>4422</v>
      </c>
      <c r="I804" t="s">
        <v>14</v>
      </c>
      <c r="J804" s="22">
        <v>809354</v>
      </c>
      <c r="K804" t="s">
        <v>1151</v>
      </c>
    </row>
    <row r="805" spans="1:11" x14ac:dyDescent="0.3">
      <c r="A805">
        <v>1228</v>
      </c>
      <c r="B805" t="s">
        <v>4473</v>
      </c>
      <c r="E805" t="s">
        <v>98</v>
      </c>
      <c r="F805" t="s">
        <v>1145</v>
      </c>
      <c r="G805" t="s">
        <v>1146</v>
      </c>
      <c r="H805" t="s">
        <v>4422</v>
      </c>
      <c r="I805" t="s">
        <v>14</v>
      </c>
      <c r="J805" s="22">
        <v>87271</v>
      </c>
      <c r="K805" t="s">
        <v>1153</v>
      </c>
    </row>
    <row r="806" spans="1:11" x14ac:dyDescent="0.3">
      <c r="A806">
        <v>1228</v>
      </c>
      <c r="B806" t="s">
        <v>4473</v>
      </c>
      <c r="E806" t="s">
        <v>93</v>
      </c>
      <c r="F806" t="s">
        <v>1145</v>
      </c>
      <c r="G806" t="s">
        <v>1146</v>
      </c>
      <c r="H806" t="s">
        <v>4422</v>
      </c>
      <c r="I806" t="s">
        <v>14</v>
      </c>
      <c r="J806" s="22">
        <v>9951</v>
      </c>
      <c r="K806" t="s">
        <v>1154</v>
      </c>
    </row>
    <row r="807" spans="1:11" x14ac:dyDescent="0.3">
      <c r="A807">
        <v>1228</v>
      </c>
      <c r="B807" t="s">
        <v>4473</v>
      </c>
      <c r="E807" t="s">
        <v>1156</v>
      </c>
      <c r="F807" t="s">
        <v>1145</v>
      </c>
      <c r="G807" t="s">
        <v>1146</v>
      </c>
      <c r="H807" t="s">
        <v>4422</v>
      </c>
      <c r="I807" t="s">
        <v>14</v>
      </c>
      <c r="J807" s="22">
        <v>158728</v>
      </c>
      <c r="K807" t="s">
        <v>1155</v>
      </c>
    </row>
    <row r="808" spans="1:11" x14ac:dyDescent="0.3">
      <c r="A808">
        <v>1228</v>
      </c>
      <c r="B808" t="s">
        <v>4473</v>
      </c>
      <c r="E808" t="s">
        <v>968</v>
      </c>
      <c r="F808" t="s">
        <v>1145</v>
      </c>
      <c r="G808" t="s">
        <v>1146</v>
      </c>
      <c r="H808" t="s">
        <v>4422</v>
      </c>
      <c r="I808" t="s">
        <v>14</v>
      </c>
      <c r="J808" s="22">
        <v>135680</v>
      </c>
      <c r="K808" t="s">
        <v>1157</v>
      </c>
    </row>
    <row r="809" spans="1:11" x14ac:dyDescent="0.3">
      <c r="A809">
        <v>6234</v>
      </c>
      <c r="B809" t="s">
        <v>4474</v>
      </c>
      <c r="E809" t="s">
        <v>1159</v>
      </c>
      <c r="F809" t="s">
        <v>1160</v>
      </c>
      <c r="G809" t="s">
        <v>1161</v>
      </c>
      <c r="H809" t="s">
        <v>4422</v>
      </c>
      <c r="I809" t="s">
        <v>14</v>
      </c>
      <c r="J809" s="22">
        <v>259642</v>
      </c>
      <c r="K809" t="s">
        <v>1158</v>
      </c>
    </row>
    <row r="810" spans="1:11" x14ac:dyDescent="0.3">
      <c r="A810">
        <v>6234</v>
      </c>
      <c r="B810" t="s">
        <v>4474</v>
      </c>
      <c r="E810" t="s">
        <v>1163</v>
      </c>
      <c r="F810" t="s">
        <v>1160</v>
      </c>
      <c r="G810" t="s">
        <v>1161</v>
      </c>
      <c r="H810" t="s">
        <v>4422</v>
      </c>
      <c r="I810" t="s">
        <v>14</v>
      </c>
      <c r="J810" s="22">
        <v>118700</v>
      </c>
      <c r="K810" t="s">
        <v>1162</v>
      </c>
    </row>
    <row r="811" spans="1:11" x14ac:dyDescent="0.3">
      <c r="A811">
        <v>6234</v>
      </c>
      <c r="B811" t="s">
        <v>4474</v>
      </c>
      <c r="E811" t="s">
        <v>113</v>
      </c>
      <c r="F811" t="s">
        <v>1160</v>
      </c>
      <c r="G811" t="s">
        <v>1161</v>
      </c>
      <c r="H811" t="s">
        <v>4422</v>
      </c>
      <c r="I811" t="s">
        <v>14</v>
      </c>
      <c r="J811" s="22">
        <v>85933</v>
      </c>
      <c r="K811" t="s">
        <v>1164</v>
      </c>
    </row>
    <row r="812" spans="1:11" x14ac:dyDescent="0.3">
      <c r="A812">
        <v>6234</v>
      </c>
      <c r="B812" t="s">
        <v>4474</v>
      </c>
      <c r="E812" t="s">
        <v>35</v>
      </c>
      <c r="F812" t="s">
        <v>1160</v>
      </c>
      <c r="G812" t="s">
        <v>1161</v>
      </c>
      <c r="H812" t="s">
        <v>4422</v>
      </c>
      <c r="I812" t="s">
        <v>14</v>
      </c>
      <c r="J812" s="22">
        <v>70309</v>
      </c>
      <c r="K812" t="s">
        <v>1165</v>
      </c>
    </row>
    <row r="813" spans="1:11" x14ac:dyDescent="0.3">
      <c r="A813">
        <v>6234</v>
      </c>
      <c r="B813" t="s">
        <v>4474</v>
      </c>
      <c r="E813" t="s">
        <v>33</v>
      </c>
      <c r="F813" t="s">
        <v>1160</v>
      </c>
      <c r="G813" t="s">
        <v>1161</v>
      </c>
      <c r="H813" t="s">
        <v>4422</v>
      </c>
      <c r="I813" t="s">
        <v>14</v>
      </c>
      <c r="J813" s="22">
        <v>21952</v>
      </c>
      <c r="K813" t="s">
        <v>1166</v>
      </c>
    </row>
    <row r="814" spans="1:11" x14ac:dyDescent="0.3">
      <c r="A814">
        <v>6234</v>
      </c>
      <c r="B814" t="s">
        <v>4474</v>
      </c>
      <c r="E814" t="s">
        <v>37</v>
      </c>
      <c r="F814" t="s">
        <v>1160</v>
      </c>
      <c r="G814" t="s">
        <v>1161</v>
      </c>
      <c r="H814" t="s">
        <v>4422</v>
      </c>
      <c r="I814" t="s">
        <v>14</v>
      </c>
      <c r="J814" s="22">
        <v>31918</v>
      </c>
      <c r="K814" t="s">
        <v>1167</v>
      </c>
    </row>
    <row r="815" spans="1:11" x14ac:dyDescent="0.3">
      <c r="A815">
        <v>6234</v>
      </c>
      <c r="B815" t="s">
        <v>4474</v>
      </c>
      <c r="E815" t="s">
        <v>116</v>
      </c>
      <c r="F815" t="s">
        <v>1160</v>
      </c>
      <c r="G815" t="s">
        <v>1161</v>
      </c>
      <c r="H815" t="s">
        <v>4422</v>
      </c>
      <c r="I815" t="s">
        <v>14</v>
      </c>
      <c r="J815" s="22">
        <v>31918</v>
      </c>
      <c r="K815" t="s">
        <v>1168</v>
      </c>
    </row>
    <row r="816" spans="1:11" x14ac:dyDescent="0.3">
      <c r="A816">
        <v>6234</v>
      </c>
      <c r="B816" t="s">
        <v>4474</v>
      </c>
      <c r="E816" t="s">
        <v>920</v>
      </c>
      <c r="F816" t="s">
        <v>1160</v>
      </c>
      <c r="G816" t="s">
        <v>1161</v>
      </c>
      <c r="H816" t="s">
        <v>4422</v>
      </c>
      <c r="I816" t="s">
        <v>14</v>
      </c>
      <c r="J816" s="22">
        <v>58157</v>
      </c>
      <c r="K816" t="s">
        <v>1169</v>
      </c>
    </row>
    <row r="817" spans="1:11" x14ac:dyDescent="0.3">
      <c r="A817">
        <v>6234</v>
      </c>
      <c r="B817" t="s">
        <v>4474</v>
      </c>
      <c r="E817" t="s">
        <v>13</v>
      </c>
      <c r="F817" t="s">
        <v>1160</v>
      </c>
      <c r="G817" t="s">
        <v>1161</v>
      </c>
      <c r="H817" t="s">
        <v>4422</v>
      </c>
      <c r="I817" t="s">
        <v>14</v>
      </c>
      <c r="J817" s="22">
        <v>47060</v>
      </c>
      <c r="K817" t="s">
        <v>1170</v>
      </c>
    </row>
    <row r="818" spans="1:11" x14ac:dyDescent="0.3">
      <c r="A818">
        <v>6234</v>
      </c>
      <c r="B818" t="s">
        <v>4474</v>
      </c>
      <c r="E818" t="s">
        <v>93</v>
      </c>
      <c r="F818" t="s">
        <v>1160</v>
      </c>
      <c r="G818" t="s">
        <v>1161</v>
      </c>
      <c r="H818" t="s">
        <v>4422</v>
      </c>
      <c r="I818" t="s">
        <v>14</v>
      </c>
      <c r="J818" s="22">
        <v>25879</v>
      </c>
      <c r="K818" t="s">
        <v>1171</v>
      </c>
    </row>
    <row r="819" spans="1:11" x14ac:dyDescent="0.3">
      <c r="A819">
        <v>6234</v>
      </c>
      <c r="B819" t="s">
        <v>4474</v>
      </c>
      <c r="E819" t="s">
        <v>31</v>
      </c>
      <c r="F819" t="s">
        <v>1160</v>
      </c>
      <c r="G819" t="s">
        <v>1161</v>
      </c>
      <c r="H819" t="s">
        <v>4422</v>
      </c>
      <c r="I819" t="s">
        <v>14</v>
      </c>
      <c r="J819" s="22">
        <v>196495</v>
      </c>
      <c r="K819" t="s">
        <v>1172</v>
      </c>
    </row>
    <row r="820" spans="1:11" x14ac:dyDescent="0.3">
      <c r="A820">
        <v>6234</v>
      </c>
      <c r="B820" t="s">
        <v>4474</v>
      </c>
      <c r="E820" t="s">
        <v>923</v>
      </c>
      <c r="F820" t="s">
        <v>1160</v>
      </c>
      <c r="G820" t="s">
        <v>1161</v>
      </c>
      <c r="H820" t="s">
        <v>4422</v>
      </c>
      <c r="I820" t="s">
        <v>14</v>
      </c>
      <c r="J820" s="22">
        <v>41597</v>
      </c>
      <c r="K820" t="s">
        <v>1173</v>
      </c>
    </row>
    <row r="821" spans="1:11" x14ac:dyDescent="0.3">
      <c r="A821">
        <v>6234</v>
      </c>
      <c r="B821" t="s">
        <v>4474</v>
      </c>
      <c r="E821" t="s">
        <v>1175</v>
      </c>
      <c r="F821" t="s">
        <v>1160</v>
      </c>
      <c r="G821" t="s">
        <v>1161</v>
      </c>
      <c r="H821" t="s">
        <v>4422</v>
      </c>
      <c r="I821" t="s">
        <v>14</v>
      </c>
      <c r="J821" s="22">
        <v>34960</v>
      </c>
      <c r="K821" t="s">
        <v>1174</v>
      </c>
    </row>
    <row r="822" spans="1:11" x14ac:dyDescent="0.3">
      <c r="A822">
        <v>6234</v>
      </c>
      <c r="B822" t="s">
        <v>4474</v>
      </c>
      <c r="E822" t="s">
        <v>39</v>
      </c>
      <c r="F822" t="s">
        <v>1160</v>
      </c>
      <c r="G822" t="s">
        <v>1161</v>
      </c>
      <c r="H822" t="s">
        <v>4422</v>
      </c>
      <c r="I822" t="s">
        <v>14</v>
      </c>
      <c r="J822" s="22">
        <v>32443</v>
      </c>
      <c r="K822" t="s">
        <v>1176</v>
      </c>
    </row>
    <row r="823" spans="1:11" x14ac:dyDescent="0.3">
      <c r="A823">
        <v>6234</v>
      </c>
      <c r="B823" t="s">
        <v>4474</v>
      </c>
      <c r="E823" t="s">
        <v>1178</v>
      </c>
      <c r="F823" t="s">
        <v>1160</v>
      </c>
      <c r="G823" t="s">
        <v>1161</v>
      </c>
      <c r="H823" t="s">
        <v>4422</v>
      </c>
      <c r="I823" t="s">
        <v>14</v>
      </c>
      <c r="J823" s="22">
        <v>8334</v>
      </c>
      <c r="K823" t="s">
        <v>1177</v>
      </c>
    </row>
    <row r="824" spans="1:11" x14ac:dyDescent="0.3">
      <c r="A824">
        <v>6234</v>
      </c>
      <c r="B824" t="s">
        <v>4474</v>
      </c>
      <c r="E824" t="s">
        <v>625</v>
      </c>
      <c r="F824" t="s">
        <v>1160</v>
      </c>
      <c r="G824" t="s">
        <v>1161</v>
      </c>
      <c r="H824" t="s">
        <v>4422</v>
      </c>
      <c r="I824" t="s">
        <v>14</v>
      </c>
      <c r="J824" s="22">
        <v>42719</v>
      </c>
      <c r="K824" t="s">
        <v>1179</v>
      </c>
    </row>
    <row r="825" spans="1:11" x14ac:dyDescent="0.3">
      <c r="A825">
        <v>6234</v>
      </c>
      <c r="B825" t="s">
        <v>4474</v>
      </c>
      <c r="E825" t="s">
        <v>126</v>
      </c>
      <c r="F825" t="s">
        <v>1160</v>
      </c>
      <c r="G825" t="s">
        <v>1161</v>
      </c>
      <c r="H825" t="s">
        <v>4422</v>
      </c>
      <c r="I825" t="s">
        <v>14</v>
      </c>
      <c r="J825" s="22">
        <v>54805</v>
      </c>
      <c r="K825" t="s">
        <v>1180</v>
      </c>
    </row>
    <row r="826" spans="1:11" x14ac:dyDescent="0.3">
      <c r="A826">
        <v>6234</v>
      </c>
      <c r="B826" t="s">
        <v>4474</v>
      </c>
      <c r="E826" t="s">
        <v>13</v>
      </c>
      <c r="F826" t="s">
        <v>1160</v>
      </c>
      <c r="G826" t="s">
        <v>1161</v>
      </c>
      <c r="H826" t="s">
        <v>4422</v>
      </c>
      <c r="I826" t="s">
        <v>14</v>
      </c>
      <c r="J826" s="22">
        <v>171214</v>
      </c>
      <c r="K826" t="s">
        <v>42</v>
      </c>
    </row>
    <row r="827" spans="1:11" x14ac:dyDescent="0.3">
      <c r="A827">
        <v>6237</v>
      </c>
      <c r="B827" t="s">
        <v>4475</v>
      </c>
      <c r="E827" t="s">
        <v>1182</v>
      </c>
      <c r="F827" t="s">
        <v>1183</v>
      </c>
      <c r="G827" t="s">
        <v>1184</v>
      </c>
      <c r="H827" t="s">
        <v>4476</v>
      </c>
      <c r="I827" t="s">
        <v>14</v>
      </c>
      <c r="J827" s="22">
        <v>42327</v>
      </c>
      <c r="K827" t="s">
        <v>1181</v>
      </c>
    </row>
    <row r="828" spans="1:11" x14ac:dyDescent="0.3">
      <c r="A828">
        <v>6237</v>
      </c>
      <c r="B828" t="s">
        <v>4475</v>
      </c>
      <c r="E828" t="s">
        <v>1186</v>
      </c>
      <c r="F828" t="s">
        <v>1183</v>
      </c>
      <c r="G828" t="s">
        <v>1184</v>
      </c>
      <c r="H828" t="s">
        <v>4476</v>
      </c>
      <c r="I828" t="s">
        <v>14</v>
      </c>
      <c r="J828" s="22">
        <v>42327</v>
      </c>
      <c r="K828" t="s">
        <v>1185</v>
      </c>
    </row>
    <row r="829" spans="1:11" x14ac:dyDescent="0.3">
      <c r="A829">
        <v>6237</v>
      </c>
      <c r="B829" t="s">
        <v>4475</v>
      </c>
      <c r="E829" t="s">
        <v>1188</v>
      </c>
      <c r="F829" t="s">
        <v>1189</v>
      </c>
      <c r="G829" t="s">
        <v>1190</v>
      </c>
      <c r="H829" t="s">
        <v>4425</v>
      </c>
      <c r="I829" t="s">
        <v>14</v>
      </c>
      <c r="J829" s="22">
        <v>258601</v>
      </c>
      <c r="K829" t="s">
        <v>1187</v>
      </c>
    </row>
    <row r="830" spans="1:11" x14ac:dyDescent="0.3">
      <c r="A830">
        <v>6237</v>
      </c>
      <c r="B830" t="s">
        <v>4475</v>
      </c>
      <c r="E830" t="s">
        <v>1192</v>
      </c>
      <c r="F830" t="s">
        <v>1183</v>
      </c>
      <c r="G830" t="s">
        <v>1184</v>
      </c>
      <c r="H830" t="s">
        <v>4425</v>
      </c>
      <c r="I830" t="s">
        <v>14</v>
      </c>
      <c r="J830" s="22">
        <v>186603</v>
      </c>
      <c r="K830" t="s">
        <v>1191</v>
      </c>
    </row>
    <row r="831" spans="1:11" x14ac:dyDescent="0.3">
      <c r="A831">
        <v>6237</v>
      </c>
      <c r="B831" t="s">
        <v>4475</v>
      </c>
      <c r="E831" t="s">
        <v>1194</v>
      </c>
      <c r="F831" t="s">
        <v>1183</v>
      </c>
      <c r="G831" t="s">
        <v>1184</v>
      </c>
      <c r="H831" t="s">
        <v>4425</v>
      </c>
      <c r="I831" t="s">
        <v>14</v>
      </c>
      <c r="J831" s="22">
        <v>186603</v>
      </c>
      <c r="K831" t="s">
        <v>1193</v>
      </c>
    </row>
    <row r="832" spans="1:11" x14ac:dyDescent="0.3">
      <c r="A832">
        <v>6237</v>
      </c>
      <c r="B832" t="s">
        <v>4475</v>
      </c>
      <c r="E832" t="s">
        <v>1196</v>
      </c>
      <c r="F832" t="s">
        <v>1189</v>
      </c>
      <c r="G832" t="s">
        <v>1190</v>
      </c>
      <c r="H832" t="s">
        <v>4425</v>
      </c>
      <c r="I832" t="s">
        <v>14</v>
      </c>
      <c r="J832" s="22">
        <v>167301</v>
      </c>
      <c r="K832" t="s">
        <v>1195</v>
      </c>
    </row>
    <row r="833" spans="1:11" x14ac:dyDescent="0.3">
      <c r="A833">
        <v>13249</v>
      </c>
      <c r="B833" t="s">
        <v>4477</v>
      </c>
      <c r="E833" t="s">
        <v>1198</v>
      </c>
      <c r="F833" t="s">
        <v>1199</v>
      </c>
      <c r="G833" t="s">
        <v>1200</v>
      </c>
      <c r="H833" t="s">
        <v>4422</v>
      </c>
      <c r="I833" t="s">
        <v>14</v>
      </c>
      <c r="J833" s="22">
        <v>178592</v>
      </c>
      <c r="K833" t="s">
        <v>1197</v>
      </c>
    </row>
    <row r="834" spans="1:11" x14ac:dyDescent="0.3">
      <c r="A834">
        <v>7255</v>
      </c>
      <c r="B834" t="s">
        <v>4478</v>
      </c>
      <c r="E834" t="s">
        <v>1202</v>
      </c>
      <c r="F834" t="s">
        <v>1203</v>
      </c>
      <c r="G834" t="s">
        <v>1204</v>
      </c>
      <c r="H834" t="s">
        <v>4423</v>
      </c>
      <c r="I834" t="s">
        <v>14</v>
      </c>
      <c r="J834" s="22">
        <v>335901</v>
      </c>
      <c r="K834" t="s">
        <v>1201</v>
      </c>
    </row>
    <row r="835" spans="1:11" x14ac:dyDescent="0.3">
      <c r="A835">
        <v>7255</v>
      </c>
      <c r="B835" t="s">
        <v>4478</v>
      </c>
      <c r="E835" t="s">
        <v>1206</v>
      </c>
      <c r="F835" t="s">
        <v>1203</v>
      </c>
      <c r="G835" t="s">
        <v>1204</v>
      </c>
      <c r="H835" t="s">
        <v>4423</v>
      </c>
      <c r="I835" t="s">
        <v>14</v>
      </c>
      <c r="J835" s="22">
        <v>416401</v>
      </c>
      <c r="K835" t="s">
        <v>1205</v>
      </c>
    </row>
    <row r="836" spans="1:11" x14ac:dyDescent="0.3">
      <c r="A836">
        <v>7255</v>
      </c>
      <c r="B836" t="s">
        <v>4478</v>
      </c>
      <c r="E836" t="s">
        <v>1198</v>
      </c>
      <c r="F836" t="s">
        <v>1203</v>
      </c>
      <c r="G836" t="s">
        <v>1204</v>
      </c>
      <c r="H836" t="s">
        <v>4423</v>
      </c>
      <c r="I836" t="s">
        <v>14</v>
      </c>
      <c r="J836" s="22">
        <v>1725501</v>
      </c>
      <c r="K836" t="s">
        <v>1207</v>
      </c>
    </row>
    <row r="837" spans="1:11" x14ac:dyDescent="0.3">
      <c r="A837">
        <v>7255</v>
      </c>
      <c r="B837" t="s">
        <v>4478</v>
      </c>
      <c r="E837" t="s">
        <v>35</v>
      </c>
      <c r="F837" t="s">
        <v>1203</v>
      </c>
      <c r="G837" t="s">
        <v>1204</v>
      </c>
      <c r="H837" t="s">
        <v>4423</v>
      </c>
      <c r="I837" t="s">
        <v>14</v>
      </c>
      <c r="J837" s="22">
        <v>16601</v>
      </c>
      <c r="K837" t="s">
        <v>1208</v>
      </c>
    </row>
    <row r="838" spans="1:11" x14ac:dyDescent="0.3">
      <c r="A838">
        <v>7255</v>
      </c>
      <c r="B838" t="s">
        <v>4478</v>
      </c>
      <c r="E838" t="s">
        <v>1210</v>
      </c>
      <c r="F838" t="s">
        <v>1203</v>
      </c>
      <c r="G838" t="s">
        <v>1204</v>
      </c>
      <c r="H838" t="s">
        <v>4423</v>
      </c>
      <c r="I838" t="s">
        <v>14</v>
      </c>
      <c r="J838" s="22">
        <v>13780</v>
      </c>
      <c r="K838" t="s">
        <v>1209</v>
      </c>
    </row>
    <row r="839" spans="1:11" x14ac:dyDescent="0.3">
      <c r="A839">
        <v>7255</v>
      </c>
      <c r="B839" t="s">
        <v>4478</v>
      </c>
      <c r="E839" t="s">
        <v>1212</v>
      </c>
      <c r="F839" t="s">
        <v>1203</v>
      </c>
      <c r="G839" t="s">
        <v>1204</v>
      </c>
      <c r="H839" t="s">
        <v>4423</v>
      </c>
      <c r="I839" t="s">
        <v>14</v>
      </c>
      <c r="J839" s="22">
        <v>9225</v>
      </c>
      <c r="K839" t="s">
        <v>1211</v>
      </c>
    </row>
    <row r="840" spans="1:11" x14ac:dyDescent="0.3">
      <c r="A840">
        <v>7255</v>
      </c>
      <c r="B840" t="s">
        <v>4478</v>
      </c>
      <c r="E840" t="s">
        <v>1214</v>
      </c>
      <c r="F840" t="s">
        <v>1203</v>
      </c>
      <c r="G840" t="s">
        <v>1204</v>
      </c>
      <c r="H840" t="s">
        <v>4423</v>
      </c>
      <c r="I840" t="s">
        <v>14</v>
      </c>
      <c r="J840" s="22">
        <v>5236</v>
      </c>
      <c r="K840" t="s">
        <v>1213</v>
      </c>
    </row>
    <row r="841" spans="1:11" x14ac:dyDescent="0.3">
      <c r="A841">
        <v>7255</v>
      </c>
      <c r="B841" t="s">
        <v>4478</v>
      </c>
      <c r="E841" t="s">
        <v>98</v>
      </c>
      <c r="F841" t="s">
        <v>1203</v>
      </c>
      <c r="G841" t="s">
        <v>1204</v>
      </c>
      <c r="H841" t="s">
        <v>4423</v>
      </c>
      <c r="I841" t="s">
        <v>14</v>
      </c>
      <c r="J841" s="22">
        <v>45801</v>
      </c>
      <c r="K841" t="s">
        <v>1215</v>
      </c>
    </row>
    <row r="842" spans="1:11" x14ac:dyDescent="0.3">
      <c r="A842">
        <v>7255</v>
      </c>
      <c r="B842" t="s">
        <v>4478</v>
      </c>
      <c r="E842" t="s">
        <v>1217</v>
      </c>
      <c r="F842" t="s">
        <v>1203</v>
      </c>
      <c r="G842" t="s">
        <v>1204</v>
      </c>
      <c r="H842" t="s">
        <v>4423</v>
      </c>
      <c r="I842" t="s">
        <v>14</v>
      </c>
      <c r="J842" s="22">
        <v>12413501</v>
      </c>
      <c r="K842" t="s">
        <v>1216</v>
      </c>
    </row>
    <row r="843" spans="1:11" x14ac:dyDescent="0.3">
      <c r="A843">
        <v>7255</v>
      </c>
      <c r="B843" t="s">
        <v>4478</v>
      </c>
      <c r="E843" t="s">
        <v>1219</v>
      </c>
      <c r="F843" t="s">
        <v>1203</v>
      </c>
      <c r="G843" t="s">
        <v>1204</v>
      </c>
      <c r="H843" t="s">
        <v>4423</v>
      </c>
      <c r="I843" t="s">
        <v>14</v>
      </c>
      <c r="J843" s="22">
        <v>2503401</v>
      </c>
      <c r="K843" t="s">
        <v>1218</v>
      </c>
    </row>
    <row r="844" spans="1:11" x14ac:dyDescent="0.3">
      <c r="A844">
        <v>7255</v>
      </c>
      <c r="B844" t="s">
        <v>4478</v>
      </c>
      <c r="E844" t="s">
        <v>1221</v>
      </c>
      <c r="F844" t="s">
        <v>1203</v>
      </c>
      <c r="G844" t="s">
        <v>1204</v>
      </c>
      <c r="H844" t="s">
        <v>4423</v>
      </c>
      <c r="I844" t="s">
        <v>14</v>
      </c>
      <c r="J844" s="22">
        <v>600000</v>
      </c>
      <c r="K844" t="s">
        <v>1220</v>
      </c>
    </row>
    <row r="845" spans="1:11" x14ac:dyDescent="0.3">
      <c r="A845">
        <v>7255</v>
      </c>
      <c r="B845" t="s">
        <v>4478</v>
      </c>
      <c r="E845" t="s">
        <v>1223</v>
      </c>
      <c r="F845" t="s">
        <v>1224</v>
      </c>
      <c r="G845" t="s">
        <v>1225</v>
      </c>
      <c r="H845" t="s">
        <v>4422</v>
      </c>
      <c r="I845" t="s">
        <v>14</v>
      </c>
      <c r="J845" s="22">
        <v>20471</v>
      </c>
      <c r="K845" t="s">
        <v>1222</v>
      </c>
    </row>
    <row r="846" spans="1:11" x14ac:dyDescent="0.3">
      <c r="A846">
        <v>7255</v>
      </c>
      <c r="B846" t="s">
        <v>4478</v>
      </c>
      <c r="E846" t="s">
        <v>1227</v>
      </c>
      <c r="F846" t="s">
        <v>1224</v>
      </c>
      <c r="G846" t="s">
        <v>1225</v>
      </c>
      <c r="H846" t="s">
        <v>4422</v>
      </c>
      <c r="I846" t="s">
        <v>14</v>
      </c>
      <c r="J846" s="22">
        <v>146042</v>
      </c>
      <c r="K846" t="s">
        <v>1226</v>
      </c>
    </row>
    <row r="847" spans="1:11" x14ac:dyDescent="0.3">
      <c r="A847">
        <v>7255</v>
      </c>
      <c r="B847" t="s">
        <v>4478</v>
      </c>
      <c r="E847" t="s">
        <v>31</v>
      </c>
      <c r="F847" t="s">
        <v>1224</v>
      </c>
      <c r="G847" t="s">
        <v>1225</v>
      </c>
      <c r="H847" t="s">
        <v>4422</v>
      </c>
      <c r="I847" t="s">
        <v>14</v>
      </c>
      <c r="J847" s="22">
        <v>86476</v>
      </c>
      <c r="K847" t="s">
        <v>1228</v>
      </c>
    </row>
    <row r="848" spans="1:11" x14ac:dyDescent="0.3">
      <c r="A848">
        <v>7255</v>
      </c>
      <c r="B848" t="s">
        <v>4478</v>
      </c>
      <c r="E848" t="s">
        <v>33</v>
      </c>
      <c r="F848" t="s">
        <v>1224</v>
      </c>
      <c r="G848" t="s">
        <v>1225</v>
      </c>
      <c r="H848" t="s">
        <v>4422</v>
      </c>
      <c r="I848" t="s">
        <v>14</v>
      </c>
      <c r="J848" s="22">
        <v>20776</v>
      </c>
      <c r="K848" t="s">
        <v>1229</v>
      </c>
    </row>
    <row r="849" spans="1:11" x14ac:dyDescent="0.3">
      <c r="A849">
        <v>7255</v>
      </c>
      <c r="B849" t="s">
        <v>4478</v>
      </c>
      <c r="E849" t="s">
        <v>37</v>
      </c>
      <c r="F849" t="s">
        <v>1224</v>
      </c>
      <c r="G849" t="s">
        <v>1225</v>
      </c>
      <c r="H849" t="s">
        <v>4422</v>
      </c>
      <c r="I849" t="s">
        <v>14</v>
      </c>
      <c r="J849" s="22">
        <v>29119</v>
      </c>
      <c r="K849" t="s">
        <v>1230</v>
      </c>
    </row>
    <row r="850" spans="1:11" x14ac:dyDescent="0.3">
      <c r="A850">
        <v>7255</v>
      </c>
      <c r="B850" t="s">
        <v>4478</v>
      </c>
      <c r="E850" t="s">
        <v>113</v>
      </c>
      <c r="F850" t="s">
        <v>1224</v>
      </c>
      <c r="G850" t="s">
        <v>1225</v>
      </c>
      <c r="H850" t="s">
        <v>4422</v>
      </c>
      <c r="I850" t="s">
        <v>14</v>
      </c>
      <c r="J850" s="22">
        <v>40631</v>
      </c>
      <c r="K850" t="s">
        <v>1231</v>
      </c>
    </row>
    <row r="851" spans="1:11" x14ac:dyDescent="0.3">
      <c r="A851">
        <v>7255</v>
      </c>
      <c r="B851" t="s">
        <v>4478</v>
      </c>
      <c r="E851" t="s">
        <v>116</v>
      </c>
      <c r="F851" t="s">
        <v>1224</v>
      </c>
      <c r="G851" t="s">
        <v>1225</v>
      </c>
      <c r="H851" t="s">
        <v>4422</v>
      </c>
      <c r="I851" t="s">
        <v>14</v>
      </c>
      <c r="J851" s="22">
        <v>40631</v>
      </c>
      <c r="K851" t="s">
        <v>1232</v>
      </c>
    </row>
    <row r="852" spans="1:11" x14ac:dyDescent="0.3">
      <c r="A852">
        <v>7255</v>
      </c>
      <c r="B852" t="s">
        <v>4478</v>
      </c>
      <c r="E852" t="s">
        <v>13</v>
      </c>
      <c r="F852" t="s">
        <v>1224</v>
      </c>
      <c r="G852" t="s">
        <v>1225</v>
      </c>
      <c r="H852" t="s">
        <v>4422</v>
      </c>
      <c r="I852" t="s">
        <v>14</v>
      </c>
      <c r="J852" s="22">
        <v>48836</v>
      </c>
      <c r="K852" t="s">
        <v>1233</v>
      </c>
    </row>
    <row r="853" spans="1:11" x14ac:dyDescent="0.3">
      <c r="A853">
        <v>7255</v>
      </c>
      <c r="B853" t="s">
        <v>4478</v>
      </c>
      <c r="E853" t="s">
        <v>1235</v>
      </c>
      <c r="F853" t="s">
        <v>1224</v>
      </c>
      <c r="G853" t="s">
        <v>1225</v>
      </c>
      <c r="H853" t="s">
        <v>4422</v>
      </c>
      <c r="I853" t="s">
        <v>14</v>
      </c>
      <c r="J853" s="22">
        <v>33745</v>
      </c>
      <c r="K853" t="s">
        <v>1234</v>
      </c>
    </row>
    <row r="854" spans="1:11" x14ac:dyDescent="0.3">
      <c r="A854">
        <v>7255</v>
      </c>
      <c r="B854" t="s">
        <v>4478</v>
      </c>
      <c r="E854" t="s">
        <v>35</v>
      </c>
      <c r="F854" t="s">
        <v>1224</v>
      </c>
      <c r="G854" t="s">
        <v>1225</v>
      </c>
      <c r="H854" t="s">
        <v>4422</v>
      </c>
      <c r="I854" t="s">
        <v>14</v>
      </c>
      <c r="J854" s="22">
        <v>32617</v>
      </c>
      <c r="K854" t="s">
        <v>1236</v>
      </c>
    </row>
    <row r="855" spans="1:11" x14ac:dyDescent="0.3">
      <c r="A855">
        <v>7255</v>
      </c>
      <c r="B855" t="s">
        <v>4478</v>
      </c>
      <c r="E855" t="s">
        <v>1238</v>
      </c>
      <c r="F855" t="s">
        <v>1224</v>
      </c>
      <c r="G855" t="s">
        <v>1225</v>
      </c>
      <c r="H855" t="s">
        <v>4422</v>
      </c>
      <c r="I855" t="s">
        <v>14</v>
      </c>
      <c r="J855" s="22">
        <v>37984</v>
      </c>
      <c r="K855" t="s">
        <v>1237</v>
      </c>
    </row>
    <row r="856" spans="1:11" x14ac:dyDescent="0.3">
      <c r="A856">
        <v>7255</v>
      </c>
      <c r="B856" t="s">
        <v>4478</v>
      </c>
      <c r="E856" t="s">
        <v>39</v>
      </c>
      <c r="F856" t="s">
        <v>1224</v>
      </c>
      <c r="G856" t="s">
        <v>1225</v>
      </c>
      <c r="H856" t="s">
        <v>4422</v>
      </c>
      <c r="I856" t="s">
        <v>14</v>
      </c>
      <c r="J856" s="22">
        <v>29817</v>
      </c>
      <c r="K856" t="s">
        <v>1239</v>
      </c>
    </row>
    <row r="857" spans="1:11" x14ac:dyDescent="0.3">
      <c r="A857">
        <v>7255</v>
      </c>
      <c r="B857" t="s">
        <v>4478</v>
      </c>
      <c r="E857" t="s">
        <v>93</v>
      </c>
      <c r="F857" t="s">
        <v>1224</v>
      </c>
      <c r="G857" t="s">
        <v>1225</v>
      </c>
      <c r="H857" t="s">
        <v>4422</v>
      </c>
      <c r="I857" t="s">
        <v>14</v>
      </c>
      <c r="J857" s="22">
        <v>55563</v>
      </c>
      <c r="K857" t="s">
        <v>1240</v>
      </c>
    </row>
    <row r="858" spans="1:11" x14ac:dyDescent="0.3">
      <c r="A858">
        <v>7255</v>
      </c>
      <c r="B858" t="s">
        <v>4478</v>
      </c>
      <c r="E858" t="s">
        <v>442</v>
      </c>
      <c r="F858" t="s">
        <v>1224</v>
      </c>
      <c r="G858" t="s">
        <v>1225</v>
      </c>
      <c r="H858" t="s">
        <v>4422</v>
      </c>
      <c r="I858" t="s">
        <v>14</v>
      </c>
      <c r="J858" s="22">
        <v>24667</v>
      </c>
      <c r="K858" t="s">
        <v>1241</v>
      </c>
    </row>
    <row r="859" spans="1:11" x14ac:dyDescent="0.3">
      <c r="A859">
        <v>7255</v>
      </c>
      <c r="B859" t="s">
        <v>4478</v>
      </c>
      <c r="E859" t="s">
        <v>444</v>
      </c>
      <c r="F859" t="s">
        <v>1224</v>
      </c>
      <c r="G859" t="s">
        <v>1225</v>
      </c>
      <c r="H859" t="s">
        <v>4422</v>
      </c>
      <c r="I859" t="s">
        <v>14</v>
      </c>
      <c r="J859" s="22">
        <v>24667</v>
      </c>
      <c r="K859" t="s">
        <v>1242</v>
      </c>
    </row>
    <row r="860" spans="1:11" x14ac:dyDescent="0.3">
      <c r="A860">
        <v>7255</v>
      </c>
      <c r="B860" t="s">
        <v>4478</v>
      </c>
      <c r="E860" t="s">
        <v>446</v>
      </c>
      <c r="F860" t="s">
        <v>1224</v>
      </c>
      <c r="G860" t="s">
        <v>1225</v>
      </c>
      <c r="H860" t="s">
        <v>4422</v>
      </c>
      <c r="I860" t="s">
        <v>14</v>
      </c>
      <c r="J860" s="22">
        <v>24667</v>
      </c>
      <c r="K860" t="s">
        <v>1243</v>
      </c>
    </row>
    <row r="861" spans="1:11" x14ac:dyDescent="0.3">
      <c r="A861">
        <v>7255</v>
      </c>
      <c r="B861" t="s">
        <v>4478</v>
      </c>
      <c r="E861" t="s">
        <v>440</v>
      </c>
      <c r="F861" t="s">
        <v>1224</v>
      </c>
      <c r="G861" t="s">
        <v>1225</v>
      </c>
      <c r="H861" t="s">
        <v>4422</v>
      </c>
      <c r="I861" t="s">
        <v>14</v>
      </c>
      <c r="J861" s="22">
        <v>29388</v>
      </c>
      <c r="K861" t="s">
        <v>1244</v>
      </c>
    </row>
    <row r="862" spans="1:11" x14ac:dyDescent="0.3">
      <c r="A862">
        <v>7255</v>
      </c>
      <c r="B862" t="s">
        <v>4478</v>
      </c>
      <c r="E862" t="s">
        <v>1246</v>
      </c>
      <c r="F862" t="s">
        <v>1247</v>
      </c>
      <c r="G862" t="s">
        <v>1204</v>
      </c>
      <c r="H862" t="s">
        <v>4423</v>
      </c>
      <c r="I862" t="s">
        <v>14</v>
      </c>
      <c r="J862" s="22">
        <v>208301</v>
      </c>
      <c r="K862" t="s">
        <v>1245</v>
      </c>
    </row>
    <row r="863" spans="1:11" x14ac:dyDescent="0.3">
      <c r="A863">
        <v>7255</v>
      </c>
      <c r="B863" t="s">
        <v>4478</v>
      </c>
      <c r="E863" t="s">
        <v>1249</v>
      </c>
      <c r="F863" t="s">
        <v>1250</v>
      </c>
      <c r="G863" t="s">
        <v>1204</v>
      </c>
      <c r="H863" t="s">
        <v>4423</v>
      </c>
      <c r="I863" t="s">
        <v>14</v>
      </c>
      <c r="J863" s="22">
        <v>210901</v>
      </c>
      <c r="K863" t="s">
        <v>1248</v>
      </c>
    </row>
    <row r="864" spans="1:11" x14ac:dyDescent="0.3">
      <c r="A864">
        <v>3267</v>
      </c>
      <c r="B864" t="s">
        <v>4479</v>
      </c>
      <c r="E864" t="s">
        <v>1252</v>
      </c>
      <c r="F864" t="s">
        <v>1253</v>
      </c>
      <c r="G864" t="s">
        <v>1254</v>
      </c>
      <c r="H864" t="s">
        <v>4423</v>
      </c>
      <c r="I864" t="s">
        <v>14</v>
      </c>
      <c r="J864" s="22">
        <v>9321</v>
      </c>
      <c r="K864" t="s">
        <v>1251</v>
      </c>
    </row>
    <row r="865" spans="1:11" x14ac:dyDescent="0.3">
      <c r="A865">
        <v>3267</v>
      </c>
      <c r="B865" t="s">
        <v>4479</v>
      </c>
      <c r="E865" t="s">
        <v>1256</v>
      </c>
      <c r="F865" t="s">
        <v>1257</v>
      </c>
      <c r="G865" t="s">
        <v>1258</v>
      </c>
      <c r="H865" t="s">
        <v>4422</v>
      </c>
      <c r="I865" t="s">
        <v>14</v>
      </c>
      <c r="J865" s="22">
        <v>12802</v>
      </c>
      <c r="K865" t="s">
        <v>1255</v>
      </c>
    </row>
    <row r="866" spans="1:11" x14ac:dyDescent="0.3">
      <c r="A866">
        <v>3267</v>
      </c>
      <c r="B866" t="s">
        <v>4479</v>
      </c>
      <c r="E866" t="s">
        <v>1260</v>
      </c>
      <c r="F866" t="s">
        <v>1257</v>
      </c>
      <c r="G866" t="s">
        <v>1258</v>
      </c>
      <c r="H866" t="s">
        <v>4422</v>
      </c>
      <c r="I866" t="s">
        <v>14</v>
      </c>
      <c r="J866" s="22">
        <v>41852</v>
      </c>
      <c r="K866" t="s">
        <v>1259</v>
      </c>
    </row>
    <row r="867" spans="1:11" x14ac:dyDescent="0.3">
      <c r="A867">
        <v>3267</v>
      </c>
      <c r="B867" t="s">
        <v>4479</v>
      </c>
      <c r="E867" t="s">
        <v>1262</v>
      </c>
      <c r="F867" t="s">
        <v>1263</v>
      </c>
      <c r="G867" t="s">
        <v>1258</v>
      </c>
      <c r="H867" t="s">
        <v>4422</v>
      </c>
      <c r="I867" t="s">
        <v>14</v>
      </c>
      <c r="J867" s="22">
        <v>69914</v>
      </c>
      <c r="K867" t="s">
        <v>1261</v>
      </c>
    </row>
    <row r="868" spans="1:11" x14ac:dyDescent="0.3">
      <c r="A868">
        <v>3267</v>
      </c>
      <c r="B868" t="s">
        <v>4479</v>
      </c>
      <c r="E868" t="s">
        <v>1265</v>
      </c>
      <c r="F868" t="s">
        <v>1263</v>
      </c>
      <c r="G868" t="s">
        <v>1258</v>
      </c>
      <c r="H868" t="s">
        <v>4422</v>
      </c>
      <c r="I868" t="s">
        <v>14</v>
      </c>
      <c r="J868" s="22">
        <v>101254</v>
      </c>
      <c r="K868" t="s">
        <v>1264</v>
      </c>
    </row>
    <row r="869" spans="1:11" x14ac:dyDescent="0.3">
      <c r="A869">
        <v>3267</v>
      </c>
      <c r="B869" t="s">
        <v>4479</v>
      </c>
      <c r="E869" t="s">
        <v>1267</v>
      </c>
      <c r="F869" t="s">
        <v>1268</v>
      </c>
      <c r="G869" t="s">
        <v>1258</v>
      </c>
      <c r="H869" t="s">
        <v>4422</v>
      </c>
      <c r="I869" t="s">
        <v>14</v>
      </c>
      <c r="J869" s="22">
        <v>37995</v>
      </c>
      <c r="K869" t="s">
        <v>1266</v>
      </c>
    </row>
    <row r="870" spans="1:11" x14ac:dyDescent="0.3">
      <c r="A870">
        <v>3267</v>
      </c>
      <c r="B870" t="s">
        <v>4479</v>
      </c>
      <c r="E870" t="s">
        <v>1270</v>
      </c>
      <c r="F870" t="s">
        <v>1268</v>
      </c>
      <c r="G870" t="s">
        <v>1258</v>
      </c>
      <c r="H870" t="s">
        <v>4422</v>
      </c>
      <c r="I870" t="s">
        <v>14</v>
      </c>
      <c r="J870" s="22">
        <v>34330</v>
      </c>
      <c r="K870" t="s">
        <v>1269</v>
      </c>
    </row>
    <row r="871" spans="1:11" x14ac:dyDescent="0.3">
      <c r="A871">
        <v>3267</v>
      </c>
      <c r="B871" t="s">
        <v>4479</v>
      </c>
      <c r="E871" t="s">
        <v>1272</v>
      </c>
      <c r="F871" t="s">
        <v>1263</v>
      </c>
      <c r="G871" t="s">
        <v>1258</v>
      </c>
      <c r="H871" t="s">
        <v>4422</v>
      </c>
      <c r="I871" t="s">
        <v>14</v>
      </c>
      <c r="J871" s="22">
        <v>59017</v>
      </c>
      <c r="K871" t="s">
        <v>1271</v>
      </c>
    </row>
    <row r="872" spans="1:11" x14ac:dyDescent="0.3">
      <c r="A872">
        <v>3267</v>
      </c>
      <c r="B872" t="s">
        <v>4479</v>
      </c>
      <c r="E872" t="s">
        <v>1274</v>
      </c>
      <c r="F872" t="s">
        <v>1268</v>
      </c>
      <c r="G872" t="s">
        <v>1258</v>
      </c>
      <c r="H872" t="s">
        <v>4422</v>
      </c>
      <c r="I872" t="s">
        <v>14</v>
      </c>
      <c r="J872" s="22">
        <v>46577</v>
      </c>
      <c r="K872" t="s">
        <v>1273</v>
      </c>
    </row>
    <row r="873" spans="1:11" x14ac:dyDescent="0.3">
      <c r="A873">
        <v>3267</v>
      </c>
      <c r="B873" t="s">
        <v>4479</v>
      </c>
      <c r="E873" t="s">
        <v>1276</v>
      </c>
      <c r="F873" t="s">
        <v>1277</v>
      </c>
      <c r="G873" t="s">
        <v>1258</v>
      </c>
      <c r="H873" t="s">
        <v>4422</v>
      </c>
      <c r="I873" t="s">
        <v>14</v>
      </c>
      <c r="J873" s="22">
        <v>120541</v>
      </c>
      <c r="K873" t="s">
        <v>1275</v>
      </c>
    </row>
    <row r="874" spans="1:11" x14ac:dyDescent="0.3">
      <c r="A874">
        <v>3267</v>
      </c>
      <c r="B874" t="s">
        <v>4479</v>
      </c>
      <c r="E874" t="s">
        <v>1279</v>
      </c>
      <c r="F874" t="s">
        <v>1277</v>
      </c>
      <c r="G874" t="s">
        <v>1258</v>
      </c>
      <c r="H874" t="s">
        <v>4422</v>
      </c>
      <c r="I874" t="s">
        <v>14</v>
      </c>
      <c r="J874" s="22">
        <v>33848</v>
      </c>
      <c r="K874" t="s">
        <v>1278</v>
      </c>
    </row>
    <row r="875" spans="1:11" x14ac:dyDescent="0.3">
      <c r="A875">
        <v>3267</v>
      </c>
      <c r="B875" t="s">
        <v>4479</v>
      </c>
      <c r="E875" t="s">
        <v>1281</v>
      </c>
      <c r="F875" t="s">
        <v>1282</v>
      </c>
      <c r="G875" t="s">
        <v>1258</v>
      </c>
      <c r="H875" t="s">
        <v>4422</v>
      </c>
      <c r="I875" t="s">
        <v>14</v>
      </c>
      <c r="J875" s="22">
        <v>94407</v>
      </c>
      <c r="K875" t="s">
        <v>1280</v>
      </c>
    </row>
    <row r="876" spans="1:11" x14ac:dyDescent="0.3">
      <c r="A876">
        <v>3267</v>
      </c>
      <c r="B876" t="s">
        <v>4479</v>
      </c>
      <c r="E876" t="s">
        <v>1284</v>
      </c>
      <c r="F876" t="s">
        <v>1282</v>
      </c>
      <c r="G876" t="s">
        <v>1258</v>
      </c>
      <c r="H876" t="s">
        <v>4422</v>
      </c>
      <c r="I876" t="s">
        <v>14</v>
      </c>
      <c r="J876" s="22">
        <v>62971</v>
      </c>
      <c r="K876" t="s">
        <v>1283</v>
      </c>
    </row>
    <row r="877" spans="1:11" x14ac:dyDescent="0.3">
      <c r="A877">
        <v>3267</v>
      </c>
      <c r="B877" t="s">
        <v>4479</v>
      </c>
      <c r="E877" t="s">
        <v>1286</v>
      </c>
      <c r="F877" t="s">
        <v>1277</v>
      </c>
      <c r="G877" t="s">
        <v>1258</v>
      </c>
      <c r="H877" t="s">
        <v>4422</v>
      </c>
      <c r="I877" t="s">
        <v>14</v>
      </c>
      <c r="J877" s="22">
        <v>11406</v>
      </c>
      <c r="K877" t="s">
        <v>1285</v>
      </c>
    </row>
    <row r="878" spans="1:11" x14ac:dyDescent="0.3">
      <c r="A878">
        <v>3267</v>
      </c>
      <c r="B878" t="s">
        <v>4479</v>
      </c>
      <c r="E878" t="s">
        <v>1288</v>
      </c>
      <c r="F878" t="s">
        <v>1282</v>
      </c>
      <c r="G878" t="s">
        <v>1258</v>
      </c>
      <c r="H878" t="s">
        <v>4422</v>
      </c>
      <c r="I878" t="s">
        <v>14</v>
      </c>
      <c r="J878" s="22">
        <v>47638</v>
      </c>
      <c r="K878" t="s">
        <v>1287</v>
      </c>
    </row>
    <row r="879" spans="1:11" x14ac:dyDescent="0.3">
      <c r="A879">
        <v>3267</v>
      </c>
      <c r="B879" t="s">
        <v>4479</v>
      </c>
      <c r="E879" t="s">
        <v>1290</v>
      </c>
      <c r="F879" t="s">
        <v>1282</v>
      </c>
      <c r="G879" t="s">
        <v>1258</v>
      </c>
      <c r="H879" t="s">
        <v>4422</v>
      </c>
      <c r="I879" t="s">
        <v>14</v>
      </c>
      <c r="J879" s="22">
        <v>47638</v>
      </c>
      <c r="K879" t="s">
        <v>1289</v>
      </c>
    </row>
    <row r="880" spans="1:11" x14ac:dyDescent="0.3">
      <c r="A880">
        <v>3267</v>
      </c>
      <c r="B880" t="s">
        <v>4479</v>
      </c>
      <c r="E880" t="s">
        <v>1292</v>
      </c>
      <c r="F880" t="s">
        <v>1293</v>
      </c>
      <c r="G880" t="s">
        <v>1258</v>
      </c>
      <c r="H880" t="s">
        <v>4422</v>
      </c>
      <c r="I880" t="s">
        <v>14</v>
      </c>
      <c r="J880" s="22">
        <v>142913</v>
      </c>
      <c r="K880" t="s">
        <v>1291</v>
      </c>
    </row>
    <row r="881" spans="1:13" x14ac:dyDescent="0.3">
      <c r="A881">
        <v>3267</v>
      </c>
      <c r="B881" t="s">
        <v>4479</v>
      </c>
      <c r="E881" t="s">
        <v>1294</v>
      </c>
      <c r="F881" t="s">
        <v>1293</v>
      </c>
      <c r="G881" t="s">
        <v>1258</v>
      </c>
      <c r="H881">
        <v>0</v>
      </c>
      <c r="I881" t="s">
        <v>14</v>
      </c>
      <c r="J881" s="22">
        <v>97011</v>
      </c>
      <c r="K881" t="s">
        <v>42</v>
      </c>
      <c r="M881" t="s">
        <v>4568</v>
      </c>
    </row>
    <row r="882" spans="1:13" x14ac:dyDescent="0.3">
      <c r="A882">
        <v>3267</v>
      </c>
      <c r="B882" t="s">
        <v>4479</v>
      </c>
      <c r="E882" t="s">
        <v>1296</v>
      </c>
      <c r="F882" t="s">
        <v>1257</v>
      </c>
      <c r="G882" t="s">
        <v>1258</v>
      </c>
      <c r="H882" t="s">
        <v>4422</v>
      </c>
      <c r="I882" t="s">
        <v>14</v>
      </c>
      <c r="J882" s="22">
        <v>22386</v>
      </c>
      <c r="K882" t="s">
        <v>1295</v>
      </c>
    </row>
    <row r="883" spans="1:13" x14ac:dyDescent="0.3">
      <c r="A883">
        <v>3267</v>
      </c>
      <c r="B883" t="s">
        <v>4479</v>
      </c>
      <c r="E883" t="s">
        <v>1298</v>
      </c>
      <c r="F883" t="s">
        <v>1257</v>
      </c>
      <c r="G883" t="s">
        <v>1258</v>
      </c>
      <c r="H883" t="s">
        <v>4422</v>
      </c>
      <c r="I883" t="s">
        <v>14</v>
      </c>
      <c r="J883" s="22">
        <v>21987</v>
      </c>
      <c r="K883" t="s">
        <v>1297</v>
      </c>
    </row>
    <row r="884" spans="1:13" x14ac:dyDescent="0.3">
      <c r="A884">
        <v>3267</v>
      </c>
      <c r="B884" t="s">
        <v>4479</v>
      </c>
      <c r="E884" t="s">
        <v>1300</v>
      </c>
      <c r="F884" t="s">
        <v>1268</v>
      </c>
      <c r="G884" t="s">
        <v>1258</v>
      </c>
      <c r="H884" t="s">
        <v>4422</v>
      </c>
      <c r="I884" t="s">
        <v>14</v>
      </c>
      <c r="J884" s="22">
        <v>13613</v>
      </c>
      <c r="K884" t="s">
        <v>1299</v>
      </c>
    </row>
    <row r="885" spans="1:13" x14ac:dyDescent="0.3">
      <c r="A885">
        <v>3267</v>
      </c>
      <c r="B885" t="s">
        <v>4479</v>
      </c>
      <c r="E885" t="s">
        <v>1302</v>
      </c>
      <c r="F885" t="s">
        <v>1268</v>
      </c>
      <c r="G885" t="s">
        <v>1258</v>
      </c>
      <c r="H885" t="s">
        <v>4422</v>
      </c>
      <c r="I885" t="s">
        <v>14</v>
      </c>
      <c r="J885" s="22">
        <v>5900</v>
      </c>
      <c r="K885" t="s">
        <v>1301</v>
      </c>
    </row>
    <row r="886" spans="1:13" x14ac:dyDescent="0.3">
      <c r="A886">
        <v>3267</v>
      </c>
      <c r="B886" t="s">
        <v>4479</v>
      </c>
      <c r="E886" t="s">
        <v>1304</v>
      </c>
      <c r="F886" t="s">
        <v>1257</v>
      </c>
      <c r="G886" t="s">
        <v>1258</v>
      </c>
      <c r="H886" t="s">
        <v>4422</v>
      </c>
      <c r="I886" t="s">
        <v>14</v>
      </c>
      <c r="J886" s="22">
        <v>5802</v>
      </c>
      <c r="K886" t="s">
        <v>1303</v>
      </c>
    </row>
    <row r="887" spans="1:13" x14ac:dyDescent="0.3">
      <c r="A887">
        <v>3267</v>
      </c>
      <c r="B887" t="s">
        <v>4479</v>
      </c>
      <c r="E887" t="s">
        <v>1306</v>
      </c>
      <c r="F887" t="s">
        <v>1268</v>
      </c>
      <c r="G887" t="s">
        <v>1258</v>
      </c>
      <c r="H887" t="s">
        <v>4422</v>
      </c>
      <c r="I887" t="s">
        <v>14</v>
      </c>
      <c r="J887" s="22">
        <v>16344</v>
      </c>
      <c r="K887" t="s">
        <v>1305</v>
      </c>
    </row>
    <row r="888" spans="1:13" x14ac:dyDescent="0.3">
      <c r="A888">
        <v>3267</v>
      </c>
      <c r="B888" t="s">
        <v>4479</v>
      </c>
      <c r="E888" t="s">
        <v>1308</v>
      </c>
      <c r="F888" t="s">
        <v>1257</v>
      </c>
      <c r="G888" t="s">
        <v>1258</v>
      </c>
      <c r="H888" t="s">
        <v>4422</v>
      </c>
      <c r="I888" t="s">
        <v>14</v>
      </c>
      <c r="J888" s="22">
        <v>16344</v>
      </c>
      <c r="K888" t="s">
        <v>1307</v>
      </c>
    </row>
    <row r="889" spans="1:13" x14ac:dyDescent="0.3">
      <c r="A889">
        <v>3267</v>
      </c>
      <c r="B889" t="s">
        <v>4479</v>
      </c>
      <c r="E889" t="s">
        <v>1310</v>
      </c>
      <c r="F889" t="s">
        <v>1282</v>
      </c>
      <c r="G889" t="s">
        <v>1258</v>
      </c>
      <c r="H889" t="s">
        <v>4422</v>
      </c>
      <c r="I889" t="s">
        <v>14</v>
      </c>
      <c r="J889" s="22">
        <v>21259</v>
      </c>
      <c r="K889" t="s">
        <v>1309</v>
      </c>
    </row>
    <row r="890" spans="1:13" x14ac:dyDescent="0.3">
      <c r="A890">
        <v>3267</v>
      </c>
      <c r="B890" t="s">
        <v>4479</v>
      </c>
      <c r="E890" t="s">
        <v>1312</v>
      </c>
      <c r="F890" t="s">
        <v>1277</v>
      </c>
      <c r="G890" t="s">
        <v>1258</v>
      </c>
      <c r="H890" t="s">
        <v>4422</v>
      </c>
      <c r="I890" t="s">
        <v>14</v>
      </c>
      <c r="K890" t="s">
        <v>1311</v>
      </c>
      <c r="M890" t="s">
        <v>4570</v>
      </c>
    </row>
    <row r="891" spans="1:13" x14ac:dyDescent="0.3">
      <c r="A891">
        <v>3267</v>
      </c>
      <c r="B891" t="s">
        <v>4479</v>
      </c>
      <c r="E891" t="s">
        <v>1314</v>
      </c>
      <c r="F891" t="s">
        <v>1268</v>
      </c>
      <c r="G891" t="s">
        <v>1258</v>
      </c>
      <c r="H891" t="s">
        <v>4422</v>
      </c>
      <c r="I891" t="s">
        <v>14</v>
      </c>
      <c r="J891" s="22">
        <v>95468</v>
      </c>
      <c r="K891" t="s">
        <v>1313</v>
      </c>
    </row>
    <row r="892" spans="1:13" x14ac:dyDescent="0.3">
      <c r="A892">
        <v>3267</v>
      </c>
      <c r="B892" t="s">
        <v>4479</v>
      </c>
      <c r="E892" t="s">
        <v>1316</v>
      </c>
      <c r="F892" t="s">
        <v>1257</v>
      </c>
      <c r="G892" t="s">
        <v>1258</v>
      </c>
      <c r="H892" t="s">
        <v>4422</v>
      </c>
      <c r="I892" t="s">
        <v>14</v>
      </c>
      <c r="J892" s="22">
        <v>3980</v>
      </c>
      <c r="K892" t="s">
        <v>1315</v>
      </c>
    </row>
    <row r="893" spans="1:13" x14ac:dyDescent="0.3">
      <c r="A893">
        <v>3267</v>
      </c>
      <c r="B893" t="s">
        <v>4479</v>
      </c>
      <c r="E893" t="s">
        <v>1318</v>
      </c>
      <c r="F893" t="s">
        <v>1257</v>
      </c>
      <c r="G893" t="s">
        <v>1258</v>
      </c>
      <c r="H893" t="s">
        <v>4422</v>
      </c>
      <c r="I893" t="s">
        <v>14</v>
      </c>
      <c r="J893" s="22">
        <v>8755</v>
      </c>
      <c r="K893" t="s">
        <v>1317</v>
      </c>
    </row>
    <row r="894" spans="1:13" x14ac:dyDescent="0.3">
      <c r="A894">
        <v>3267</v>
      </c>
      <c r="B894" t="s">
        <v>4479</v>
      </c>
      <c r="E894" t="s">
        <v>1320</v>
      </c>
      <c r="F894" t="s">
        <v>1268</v>
      </c>
      <c r="G894" t="s">
        <v>1258</v>
      </c>
      <c r="H894" t="s">
        <v>4422</v>
      </c>
      <c r="I894" t="s">
        <v>14</v>
      </c>
      <c r="J894" s="22">
        <v>10011</v>
      </c>
      <c r="K894" t="s">
        <v>1319</v>
      </c>
    </row>
    <row r="895" spans="1:13" x14ac:dyDescent="0.3">
      <c r="A895">
        <v>3267</v>
      </c>
      <c r="B895" t="s">
        <v>4479</v>
      </c>
      <c r="E895" t="s">
        <v>1322</v>
      </c>
      <c r="F895" t="s">
        <v>1323</v>
      </c>
      <c r="G895" t="s">
        <v>1258</v>
      </c>
      <c r="H895" t="s">
        <v>4422</v>
      </c>
      <c r="I895" t="s">
        <v>14</v>
      </c>
      <c r="J895" s="22">
        <v>4702</v>
      </c>
      <c r="K895" t="s">
        <v>1321</v>
      </c>
    </row>
    <row r="896" spans="1:13" x14ac:dyDescent="0.3">
      <c r="A896">
        <v>3267</v>
      </c>
      <c r="B896" t="s">
        <v>4479</v>
      </c>
      <c r="E896" t="s">
        <v>1325</v>
      </c>
      <c r="F896" t="s">
        <v>1323</v>
      </c>
      <c r="G896" t="s">
        <v>1258</v>
      </c>
      <c r="H896" t="s">
        <v>4422</v>
      </c>
      <c r="I896" t="s">
        <v>14</v>
      </c>
      <c r="J896" s="22">
        <v>25810</v>
      </c>
      <c r="K896" t="s">
        <v>1324</v>
      </c>
    </row>
    <row r="897" spans="1:11" x14ac:dyDescent="0.3">
      <c r="A897">
        <v>3267</v>
      </c>
      <c r="B897" t="s">
        <v>4479</v>
      </c>
      <c r="E897" t="s">
        <v>1327</v>
      </c>
      <c r="F897" t="s">
        <v>1323</v>
      </c>
      <c r="G897" t="s">
        <v>1258</v>
      </c>
      <c r="H897" t="s">
        <v>4422</v>
      </c>
      <c r="I897" t="s">
        <v>14</v>
      </c>
      <c r="J897" s="22">
        <v>10397</v>
      </c>
      <c r="K897" t="s">
        <v>1326</v>
      </c>
    </row>
    <row r="898" spans="1:11" x14ac:dyDescent="0.3">
      <c r="A898">
        <v>3267</v>
      </c>
      <c r="B898" t="s">
        <v>4479</v>
      </c>
      <c r="E898" t="s">
        <v>1329</v>
      </c>
      <c r="F898" t="s">
        <v>1323</v>
      </c>
      <c r="G898" t="s">
        <v>1258</v>
      </c>
      <c r="H898" t="s">
        <v>4422</v>
      </c>
      <c r="I898" t="s">
        <v>14</v>
      </c>
      <c r="J898" s="22">
        <v>853038</v>
      </c>
      <c r="K898" t="s">
        <v>1328</v>
      </c>
    </row>
    <row r="899" spans="1:11" x14ac:dyDescent="0.3">
      <c r="A899">
        <v>3267</v>
      </c>
      <c r="B899" t="s">
        <v>4479</v>
      </c>
      <c r="E899" t="s">
        <v>1331</v>
      </c>
      <c r="F899" t="s">
        <v>1323</v>
      </c>
      <c r="G899" t="s">
        <v>1258</v>
      </c>
      <c r="H899" t="s">
        <v>4422</v>
      </c>
      <c r="I899" t="s">
        <v>14</v>
      </c>
      <c r="J899" s="22">
        <v>31052</v>
      </c>
      <c r="K899" t="s">
        <v>1330</v>
      </c>
    </row>
    <row r="900" spans="1:11" x14ac:dyDescent="0.3">
      <c r="A900">
        <v>3267</v>
      </c>
      <c r="B900" t="s">
        <v>4479</v>
      </c>
      <c r="E900" t="s">
        <v>1333</v>
      </c>
      <c r="F900" t="s">
        <v>1323</v>
      </c>
      <c r="G900" t="s">
        <v>1258</v>
      </c>
      <c r="H900" t="s">
        <v>4422</v>
      </c>
      <c r="I900" t="s">
        <v>14</v>
      </c>
      <c r="J900" s="22">
        <v>21031</v>
      </c>
      <c r="K900" t="s">
        <v>1332</v>
      </c>
    </row>
    <row r="901" spans="1:11" x14ac:dyDescent="0.3">
      <c r="A901">
        <v>3267</v>
      </c>
      <c r="B901" t="s">
        <v>4479</v>
      </c>
      <c r="E901" t="s">
        <v>1335</v>
      </c>
      <c r="F901" t="s">
        <v>1323</v>
      </c>
      <c r="G901" t="s">
        <v>1258</v>
      </c>
      <c r="H901" t="s">
        <v>4422</v>
      </c>
      <c r="I901" t="s">
        <v>14</v>
      </c>
      <c r="J901" s="22">
        <v>29219</v>
      </c>
      <c r="K901" t="s">
        <v>1334</v>
      </c>
    </row>
    <row r="902" spans="1:11" x14ac:dyDescent="0.3">
      <c r="A902">
        <v>3267</v>
      </c>
      <c r="B902" t="s">
        <v>4479</v>
      </c>
      <c r="E902" t="s">
        <v>1337</v>
      </c>
      <c r="F902" t="s">
        <v>1323</v>
      </c>
      <c r="G902" t="s">
        <v>1258</v>
      </c>
      <c r="H902" t="s">
        <v>4422</v>
      </c>
      <c r="I902" t="s">
        <v>14</v>
      </c>
      <c r="J902" s="22">
        <v>32305</v>
      </c>
      <c r="K902" t="s">
        <v>1336</v>
      </c>
    </row>
    <row r="903" spans="1:11" x14ac:dyDescent="0.3">
      <c r="A903">
        <v>3267</v>
      </c>
      <c r="B903" t="s">
        <v>4479</v>
      </c>
      <c r="E903" t="s">
        <v>1339</v>
      </c>
      <c r="F903" t="s">
        <v>1268</v>
      </c>
      <c r="G903" t="s">
        <v>1258</v>
      </c>
      <c r="H903" t="s">
        <v>4422</v>
      </c>
      <c r="I903" t="s">
        <v>14</v>
      </c>
      <c r="J903" s="22">
        <v>24667</v>
      </c>
      <c r="K903" t="s">
        <v>1338</v>
      </c>
    </row>
    <row r="904" spans="1:11" x14ac:dyDescent="0.3">
      <c r="A904">
        <v>3267</v>
      </c>
      <c r="B904" t="s">
        <v>4479</v>
      </c>
      <c r="E904" t="s">
        <v>1341</v>
      </c>
      <c r="F904" t="s">
        <v>1268</v>
      </c>
      <c r="G904" t="s">
        <v>1258</v>
      </c>
      <c r="H904" t="s">
        <v>4422</v>
      </c>
      <c r="I904" t="s">
        <v>14</v>
      </c>
      <c r="J904" s="22">
        <v>24667</v>
      </c>
      <c r="K904" t="s">
        <v>1340</v>
      </c>
    </row>
    <row r="905" spans="1:11" x14ac:dyDescent="0.3">
      <c r="A905">
        <v>3267</v>
      </c>
      <c r="B905" t="s">
        <v>4479</v>
      </c>
      <c r="E905" t="s">
        <v>1343</v>
      </c>
      <c r="F905" t="s">
        <v>1268</v>
      </c>
      <c r="G905" t="s">
        <v>1258</v>
      </c>
      <c r="H905" t="s">
        <v>4422</v>
      </c>
      <c r="I905" t="s">
        <v>14</v>
      </c>
      <c r="J905" s="22">
        <v>24667</v>
      </c>
      <c r="K905" t="s">
        <v>1342</v>
      </c>
    </row>
    <row r="906" spans="1:11" x14ac:dyDescent="0.3">
      <c r="A906">
        <v>3267</v>
      </c>
      <c r="B906" t="s">
        <v>4479</v>
      </c>
      <c r="E906" t="s">
        <v>1345</v>
      </c>
      <c r="F906" t="s">
        <v>1268</v>
      </c>
      <c r="G906" t="s">
        <v>1258</v>
      </c>
      <c r="H906" t="s">
        <v>4422</v>
      </c>
      <c r="I906" t="s">
        <v>14</v>
      </c>
      <c r="J906" s="22">
        <v>24667</v>
      </c>
      <c r="K906" t="s">
        <v>1344</v>
      </c>
    </row>
    <row r="907" spans="1:11" x14ac:dyDescent="0.3">
      <c r="A907">
        <v>3267</v>
      </c>
      <c r="B907" t="s">
        <v>4479</v>
      </c>
      <c r="E907" t="s">
        <v>1347</v>
      </c>
      <c r="F907" t="s">
        <v>1268</v>
      </c>
      <c r="G907" t="s">
        <v>1258</v>
      </c>
      <c r="H907" t="s">
        <v>4422</v>
      </c>
      <c r="I907" t="s">
        <v>14</v>
      </c>
      <c r="J907" s="22">
        <v>24667</v>
      </c>
      <c r="K907" t="s">
        <v>1346</v>
      </c>
    </row>
    <row r="908" spans="1:11" x14ac:dyDescent="0.3">
      <c r="A908">
        <v>3267</v>
      </c>
      <c r="B908" t="s">
        <v>4479</v>
      </c>
      <c r="E908" t="s">
        <v>45</v>
      </c>
      <c r="F908" t="s">
        <v>1268</v>
      </c>
      <c r="G908" t="s">
        <v>1258</v>
      </c>
      <c r="H908" t="s">
        <v>4422</v>
      </c>
      <c r="I908" t="s">
        <v>14</v>
      </c>
      <c r="J908" s="22">
        <v>5122</v>
      </c>
      <c r="K908" t="s">
        <v>1348</v>
      </c>
    </row>
    <row r="909" spans="1:11" x14ac:dyDescent="0.3">
      <c r="A909">
        <v>3267</v>
      </c>
      <c r="B909" t="s">
        <v>4479</v>
      </c>
      <c r="E909" t="s">
        <v>45</v>
      </c>
      <c r="F909" t="s">
        <v>1268</v>
      </c>
      <c r="G909" t="s">
        <v>1258</v>
      </c>
      <c r="H909" t="s">
        <v>4422</v>
      </c>
      <c r="I909" t="s">
        <v>14</v>
      </c>
      <c r="J909" s="22">
        <v>5122</v>
      </c>
      <c r="K909" t="s">
        <v>1349</v>
      </c>
    </row>
    <row r="910" spans="1:11" x14ac:dyDescent="0.3">
      <c r="A910">
        <v>3267</v>
      </c>
      <c r="B910" t="s">
        <v>4479</v>
      </c>
      <c r="E910" t="s">
        <v>45</v>
      </c>
      <c r="F910" t="s">
        <v>1268</v>
      </c>
      <c r="G910" t="s">
        <v>1258</v>
      </c>
      <c r="H910" t="s">
        <v>4422</v>
      </c>
      <c r="I910" t="s">
        <v>14</v>
      </c>
      <c r="J910" s="22">
        <v>5122</v>
      </c>
      <c r="K910" t="s">
        <v>1350</v>
      </c>
    </row>
    <row r="911" spans="1:11" x14ac:dyDescent="0.3">
      <c r="A911">
        <v>3267</v>
      </c>
      <c r="B911" t="s">
        <v>4479</v>
      </c>
      <c r="E911" t="s">
        <v>45</v>
      </c>
      <c r="F911" t="s">
        <v>1268</v>
      </c>
      <c r="G911" t="s">
        <v>1258</v>
      </c>
      <c r="H911" t="s">
        <v>4422</v>
      </c>
      <c r="I911" t="s">
        <v>14</v>
      </c>
      <c r="J911" s="22">
        <v>5122</v>
      </c>
      <c r="K911" t="s">
        <v>1351</v>
      </c>
    </row>
    <row r="912" spans="1:11" x14ac:dyDescent="0.3">
      <c r="A912">
        <v>3267</v>
      </c>
      <c r="B912" t="s">
        <v>4479</v>
      </c>
      <c r="E912" t="s">
        <v>45</v>
      </c>
      <c r="F912" t="s">
        <v>1268</v>
      </c>
      <c r="G912" t="s">
        <v>1258</v>
      </c>
      <c r="H912" t="s">
        <v>4422</v>
      </c>
      <c r="I912" t="s">
        <v>14</v>
      </c>
      <c r="J912" s="22">
        <v>5122</v>
      </c>
      <c r="K912" t="s">
        <v>1352</v>
      </c>
    </row>
    <row r="913" spans="1:11" x14ac:dyDescent="0.3">
      <c r="A913">
        <v>3267</v>
      </c>
      <c r="B913" t="s">
        <v>4479</v>
      </c>
      <c r="E913" t="s">
        <v>45</v>
      </c>
      <c r="F913" t="s">
        <v>1268</v>
      </c>
      <c r="G913" t="s">
        <v>1258</v>
      </c>
      <c r="H913" t="s">
        <v>4422</v>
      </c>
      <c r="I913" t="s">
        <v>14</v>
      </c>
      <c r="J913" s="22">
        <v>5122</v>
      </c>
      <c r="K913" t="s">
        <v>1353</v>
      </c>
    </row>
    <row r="914" spans="1:11" x14ac:dyDescent="0.3">
      <c r="A914">
        <v>3267</v>
      </c>
      <c r="B914" t="s">
        <v>4479</v>
      </c>
      <c r="E914" t="s">
        <v>45</v>
      </c>
      <c r="F914" t="s">
        <v>1268</v>
      </c>
      <c r="G914" t="s">
        <v>1258</v>
      </c>
      <c r="H914" t="s">
        <v>4422</v>
      </c>
      <c r="I914" t="s">
        <v>14</v>
      </c>
      <c r="J914" s="22">
        <v>5122</v>
      </c>
      <c r="K914" t="s">
        <v>1354</v>
      </c>
    </row>
    <row r="915" spans="1:11" x14ac:dyDescent="0.3">
      <c r="A915">
        <v>3267</v>
      </c>
      <c r="B915" t="s">
        <v>4479</v>
      </c>
      <c r="E915" t="s">
        <v>45</v>
      </c>
      <c r="F915" t="s">
        <v>1268</v>
      </c>
      <c r="G915" t="s">
        <v>1258</v>
      </c>
      <c r="H915" t="s">
        <v>4422</v>
      </c>
      <c r="I915" t="s">
        <v>14</v>
      </c>
      <c r="J915" s="22">
        <v>5122</v>
      </c>
      <c r="K915" t="s">
        <v>1355</v>
      </c>
    </row>
    <row r="916" spans="1:11" x14ac:dyDescent="0.3">
      <c r="A916">
        <v>3267</v>
      </c>
      <c r="B916" t="s">
        <v>4479</v>
      </c>
      <c r="E916" t="s">
        <v>45</v>
      </c>
      <c r="F916" t="s">
        <v>1268</v>
      </c>
      <c r="G916" t="s">
        <v>1258</v>
      </c>
      <c r="H916" t="s">
        <v>4422</v>
      </c>
      <c r="I916" t="s">
        <v>14</v>
      </c>
      <c r="J916" s="22">
        <v>5122</v>
      </c>
      <c r="K916" t="s">
        <v>1356</v>
      </c>
    </row>
    <row r="917" spans="1:11" x14ac:dyDescent="0.3">
      <c r="A917">
        <v>3267</v>
      </c>
      <c r="B917" t="s">
        <v>4479</v>
      </c>
      <c r="E917" t="s">
        <v>45</v>
      </c>
      <c r="F917" t="s">
        <v>1268</v>
      </c>
      <c r="G917" t="s">
        <v>1258</v>
      </c>
      <c r="H917" t="s">
        <v>4422</v>
      </c>
      <c r="I917" t="s">
        <v>14</v>
      </c>
      <c r="J917" s="22">
        <v>5122</v>
      </c>
      <c r="K917" t="s">
        <v>1357</v>
      </c>
    </row>
    <row r="918" spans="1:11" x14ac:dyDescent="0.3">
      <c r="A918">
        <v>3267</v>
      </c>
      <c r="B918" t="s">
        <v>4479</v>
      </c>
      <c r="E918" t="s">
        <v>45</v>
      </c>
      <c r="F918" t="s">
        <v>1268</v>
      </c>
      <c r="G918" t="s">
        <v>1258</v>
      </c>
      <c r="H918" t="s">
        <v>4422</v>
      </c>
      <c r="I918" t="s">
        <v>14</v>
      </c>
      <c r="J918" s="22">
        <v>5122</v>
      </c>
      <c r="K918" t="s">
        <v>1358</v>
      </c>
    </row>
    <row r="919" spans="1:11" x14ac:dyDescent="0.3">
      <c r="A919">
        <v>3267</v>
      </c>
      <c r="B919" t="s">
        <v>4479</v>
      </c>
      <c r="E919" t="s">
        <v>45</v>
      </c>
      <c r="F919" t="s">
        <v>1268</v>
      </c>
      <c r="G919" t="s">
        <v>1258</v>
      </c>
      <c r="H919" t="s">
        <v>4422</v>
      </c>
      <c r="I919" t="s">
        <v>14</v>
      </c>
      <c r="J919" s="22">
        <v>5122</v>
      </c>
      <c r="K919" t="s">
        <v>1359</v>
      </c>
    </row>
    <row r="920" spans="1:11" x14ac:dyDescent="0.3">
      <c r="A920">
        <v>3267</v>
      </c>
      <c r="B920" t="s">
        <v>4479</v>
      </c>
      <c r="E920" t="s">
        <v>1361</v>
      </c>
      <c r="F920" t="s">
        <v>1268</v>
      </c>
      <c r="G920" t="s">
        <v>1258</v>
      </c>
      <c r="H920" t="s">
        <v>4422</v>
      </c>
      <c r="I920" t="s">
        <v>14</v>
      </c>
      <c r="J920" s="22">
        <v>16959</v>
      </c>
      <c r="K920" t="s">
        <v>1360</v>
      </c>
    </row>
    <row r="921" spans="1:11" x14ac:dyDescent="0.3">
      <c r="A921">
        <v>3267</v>
      </c>
      <c r="B921" t="s">
        <v>4479</v>
      </c>
      <c r="E921" t="s">
        <v>1363</v>
      </c>
      <c r="F921" t="s">
        <v>1268</v>
      </c>
      <c r="G921" t="s">
        <v>1258</v>
      </c>
      <c r="H921" t="s">
        <v>4422</v>
      </c>
      <c r="I921" t="s">
        <v>14</v>
      </c>
      <c r="J921" s="22">
        <v>28265</v>
      </c>
      <c r="K921" t="s">
        <v>1362</v>
      </c>
    </row>
    <row r="922" spans="1:11" x14ac:dyDescent="0.3">
      <c r="A922">
        <v>3267</v>
      </c>
      <c r="B922" t="s">
        <v>4479</v>
      </c>
      <c r="E922" t="s">
        <v>1365</v>
      </c>
      <c r="F922" t="s">
        <v>1282</v>
      </c>
      <c r="G922" t="s">
        <v>1258</v>
      </c>
      <c r="H922" t="s">
        <v>4422</v>
      </c>
      <c r="I922" t="s">
        <v>14</v>
      </c>
      <c r="J922" s="22">
        <v>5122</v>
      </c>
      <c r="K922" t="s">
        <v>1364</v>
      </c>
    </row>
    <row r="923" spans="1:11" x14ac:dyDescent="0.3">
      <c r="A923">
        <v>3267</v>
      </c>
      <c r="B923" t="s">
        <v>4479</v>
      </c>
      <c r="E923" t="s">
        <v>1367</v>
      </c>
      <c r="F923" t="s">
        <v>1282</v>
      </c>
      <c r="G923" t="s">
        <v>1258</v>
      </c>
      <c r="H923" t="s">
        <v>4422</v>
      </c>
      <c r="I923" t="s">
        <v>14</v>
      </c>
      <c r="J923" s="22">
        <v>5122</v>
      </c>
      <c r="K923" t="s">
        <v>1366</v>
      </c>
    </row>
    <row r="924" spans="1:11" x14ac:dyDescent="0.3">
      <c r="A924">
        <v>3267</v>
      </c>
      <c r="B924" t="s">
        <v>4479</v>
      </c>
      <c r="E924" t="s">
        <v>1369</v>
      </c>
      <c r="F924" t="s">
        <v>1282</v>
      </c>
      <c r="G924" t="s">
        <v>1258</v>
      </c>
      <c r="H924" t="s">
        <v>4422</v>
      </c>
      <c r="I924" t="s">
        <v>14</v>
      </c>
      <c r="J924" s="22">
        <v>5122</v>
      </c>
      <c r="K924" t="s">
        <v>1368</v>
      </c>
    </row>
    <row r="925" spans="1:11" x14ac:dyDescent="0.3">
      <c r="A925">
        <v>3267</v>
      </c>
      <c r="B925" t="s">
        <v>4479</v>
      </c>
      <c r="E925" t="s">
        <v>1371</v>
      </c>
      <c r="F925" t="s">
        <v>1282</v>
      </c>
      <c r="G925" t="s">
        <v>1258</v>
      </c>
      <c r="H925" t="s">
        <v>4422</v>
      </c>
      <c r="I925" t="s">
        <v>14</v>
      </c>
      <c r="J925" s="22">
        <v>5122</v>
      </c>
      <c r="K925" t="s">
        <v>1370</v>
      </c>
    </row>
    <row r="926" spans="1:11" x14ac:dyDescent="0.3">
      <c r="A926">
        <v>3267</v>
      </c>
      <c r="B926" t="s">
        <v>4479</v>
      </c>
      <c r="E926" t="s">
        <v>1373</v>
      </c>
      <c r="F926" t="s">
        <v>1282</v>
      </c>
      <c r="G926" t="s">
        <v>1258</v>
      </c>
      <c r="H926" t="s">
        <v>4422</v>
      </c>
      <c r="I926" t="s">
        <v>14</v>
      </c>
      <c r="J926" s="22">
        <v>5122</v>
      </c>
      <c r="K926" t="s">
        <v>1372</v>
      </c>
    </row>
    <row r="927" spans="1:11" x14ac:dyDescent="0.3">
      <c r="A927">
        <v>3267</v>
      </c>
      <c r="B927" t="s">
        <v>4479</v>
      </c>
      <c r="E927" t="s">
        <v>1375</v>
      </c>
      <c r="F927" t="s">
        <v>1376</v>
      </c>
      <c r="G927" t="s">
        <v>1258</v>
      </c>
      <c r="H927" t="s">
        <v>4422</v>
      </c>
      <c r="I927" t="s">
        <v>14</v>
      </c>
      <c r="J927" s="22">
        <v>5122</v>
      </c>
      <c r="K927" t="s">
        <v>1374</v>
      </c>
    </row>
    <row r="928" spans="1:11" x14ac:dyDescent="0.3">
      <c r="A928">
        <v>3267</v>
      </c>
      <c r="B928" t="s">
        <v>4479</v>
      </c>
      <c r="E928" t="s">
        <v>1378</v>
      </c>
      <c r="F928" t="s">
        <v>1376</v>
      </c>
      <c r="G928" t="s">
        <v>1258</v>
      </c>
      <c r="H928" t="s">
        <v>4422</v>
      </c>
      <c r="I928" t="s">
        <v>14</v>
      </c>
      <c r="J928" s="22">
        <v>5122</v>
      </c>
      <c r="K928" t="s">
        <v>1377</v>
      </c>
    </row>
    <row r="929" spans="1:11" x14ac:dyDescent="0.3">
      <c r="A929">
        <v>3267</v>
      </c>
      <c r="B929" t="s">
        <v>4479</v>
      </c>
      <c r="E929" t="s">
        <v>1380</v>
      </c>
      <c r="F929" t="s">
        <v>1376</v>
      </c>
      <c r="G929" t="s">
        <v>1258</v>
      </c>
      <c r="H929" t="s">
        <v>4422</v>
      </c>
      <c r="I929" t="s">
        <v>14</v>
      </c>
      <c r="J929" s="22">
        <v>5122</v>
      </c>
      <c r="K929" t="s">
        <v>1379</v>
      </c>
    </row>
    <row r="930" spans="1:11" x14ac:dyDescent="0.3">
      <c r="A930">
        <v>3267</v>
      </c>
      <c r="B930" t="s">
        <v>4479</v>
      </c>
      <c r="E930" t="s">
        <v>1382</v>
      </c>
      <c r="F930" t="s">
        <v>1376</v>
      </c>
      <c r="G930" t="s">
        <v>1258</v>
      </c>
      <c r="H930" t="s">
        <v>4422</v>
      </c>
      <c r="I930" t="s">
        <v>14</v>
      </c>
      <c r="J930" s="22">
        <v>5122</v>
      </c>
      <c r="K930" t="s">
        <v>1381</v>
      </c>
    </row>
    <row r="931" spans="1:11" x14ac:dyDescent="0.3">
      <c r="A931">
        <v>3267</v>
      </c>
      <c r="B931" t="s">
        <v>4479</v>
      </c>
      <c r="E931" t="s">
        <v>1384</v>
      </c>
      <c r="F931" t="s">
        <v>1376</v>
      </c>
      <c r="G931" t="s">
        <v>1258</v>
      </c>
      <c r="H931" t="s">
        <v>4422</v>
      </c>
      <c r="I931" t="s">
        <v>14</v>
      </c>
      <c r="J931" s="22">
        <v>5122</v>
      </c>
      <c r="K931" t="s">
        <v>1383</v>
      </c>
    </row>
    <row r="932" spans="1:11" x14ac:dyDescent="0.3">
      <c r="A932">
        <v>3267</v>
      </c>
      <c r="B932" t="s">
        <v>4479</v>
      </c>
      <c r="E932" t="s">
        <v>1386</v>
      </c>
      <c r="F932" t="s">
        <v>1376</v>
      </c>
      <c r="G932" t="s">
        <v>1258</v>
      </c>
      <c r="H932" t="s">
        <v>4422</v>
      </c>
      <c r="I932" t="s">
        <v>14</v>
      </c>
      <c r="J932" s="22">
        <v>5122</v>
      </c>
      <c r="K932" t="s">
        <v>1385</v>
      </c>
    </row>
    <row r="933" spans="1:11" x14ac:dyDescent="0.3">
      <c r="A933">
        <v>3267</v>
      </c>
      <c r="B933" t="s">
        <v>4479</v>
      </c>
      <c r="E933" t="s">
        <v>1388</v>
      </c>
      <c r="F933" t="s">
        <v>1376</v>
      </c>
      <c r="G933" t="s">
        <v>1258</v>
      </c>
      <c r="H933" t="s">
        <v>4422</v>
      </c>
      <c r="I933" t="s">
        <v>14</v>
      </c>
      <c r="J933" s="22">
        <v>5122</v>
      </c>
      <c r="K933" t="s">
        <v>1387</v>
      </c>
    </row>
    <row r="934" spans="1:11" x14ac:dyDescent="0.3">
      <c r="A934">
        <v>3267</v>
      </c>
      <c r="B934" t="s">
        <v>4479</v>
      </c>
      <c r="E934" t="s">
        <v>1390</v>
      </c>
      <c r="F934" t="s">
        <v>1376</v>
      </c>
      <c r="G934" t="s">
        <v>1258</v>
      </c>
      <c r="H934" t="s">
        <v>4422</v>
      </c>
      <c r="I934" t="s">
        <v>14</v>
      </c>
      <c r="J934" s="22">
        <v>5122</v>
      </c>
      <c r="K934" t="s">
        <v>1389</v>
      </c>
    </row>
    <row r="935" spans="1:11" x14ac:dyDescent="0.3">
      <c r="A935">
        <v>3267</v>
      </c>
      <c r="B935" t="s">
        <v>4479</v>
      </c>
      <c r="E935" t="s">
        <v>1392</v>
      </c>
      <c r="F935" t="s">
        <v>1376</v>
      </c>
      <c r="G935" t="s">
        <v>1258</v>
      </c>
      <c r="H935" t="s">
        <v>4422</v>
      </c>
      <c r="I935" t="s">
        <v>14</v>
      </c>
      <c r="J935" s="22">
        <v>5122</v>
      </c>
      <c r="K935" t="s">
        <v>1391</v>
      </c>
    </row>
    <row r="936" spans="1:11" x14ac:dyDescent="0.3">
      <c r="A936">
        <v>3267</v>
      </c>
      <c r="B936" t="s">
        <v>4479</v>
      </c>
      <c r="E936" t="s">
        <v>1394</v>
      </c>
      <c r="F936" t="s">
        <v>1376</v>
      </c>
      <c r="G936" t="s">
        <v>1258</v>
      </c>
      <c r="H936" t="s">
        <v>4422</v>
      </c>
      <c r="I936" t="s">
        <v>14</v>
      </c>
      <c r="J936" s="22">
        <v>5122</v>
      </c>
      <c r="K936" t="s">
        <v>1393</v>
      </c>
    </row>
    <row r="937" spans="1:11" x14ac:dyDescent="0.3">
      <c r="A937">
        <v>3267</v>
      </c>
      <c r="B937" t="s">
        <v>4479</v>
      </c>
      <c r="E937" t="s">
        <v>1396</v>
      </c>
      <c r="F937" t="s">
        <v>1376</v>
      </c>
      <c r="G937" t="s">
        <v>1258</v>
      </c>
      <c r="H937" t="s">
        <v>4422</v>
      </c>
      <c r="I937" t="s">
        <v>14</v>
      </c>
      <c r="J937" s="22">
        <v>5122</v>
      </c>
      <c r="K937" t="s">
        <v>1395</v>
      </c>
    </row>
    <row r="938" spans="1:11" x14ac:dyDescent="0.3">
      <c r="A938">
        <v>3267</v>
      </c>
      <c r="B938" t="s">
        <v>4479</v>
      </c>
      <c r="E938" t="s">
        <v>1398</v>
      </c>
      <c r="F938" t="s">
        <v>1376</v>
      </c>
      <c r="G938" t="s">
        <v>1258</v>
      </c>
      <c r="H938" t="s">
        <v>4422</v>
      </c>
      <c r="I938" t="s">
        <v>14</v>
      </c>
      <c r="J938" s="22">
        <v>5122</v>
      </c>
      <c r="K938" t="s">
        <v>1397</v>
      </c>
    </row>
    <row r="939" spans="1:11" x14ac:dyDescent="0.3">
      <c r="A939">
        <v>3267</v>
      </c>
      <c r="B939" t="s">
        <v>4479</v>
      </c>
      <c r="E939" t="s">
        <v>1400</v>
      </c>
      <c r="F939" t="s">
        <v>1376</v>
      </c>
      <c r="G939" t="s">
        <v>1258</v>
      </c>
      <c r="H939" t="s">
        <v>4422</v>
      </c>
      <c r="I939" t="s">
        <v>14</v>
      </c>
      <c r="J939" s="22">
        <v>5122</v>
      </c>
      <c r="K939" t="s">
        <v>1399</v>
      </c>
    </row>
    <row r="940" spans="1:11" x14ac:dyDescent="0.3">
      <c r="A940">
        <v>3267</v>
      </c>
      <c r="B940" t="s">
        <v>4479</v>
      </c>
      <c r="E940" t="s">
        <v>1402</v>
      </c>
      <c r="F940" t="s">
        <v>1376</v>
      </c>
      <c r="G940" t="s">
        <v>1258</v>
      </c>
      <c r="H940" t="s">
        <v>4422</v>
      </c>
      <c r="I940" t="s">
        <v>14</v>
      </c>
      <c r="J940" s="22">
        <v>5122</v>
      </c>
      <c r="K940" t="s">
        <v>1401</v>
      </c>
    </row>
    <row r="941" spans="1:11" x14ac:dyDescent="0.3">
      <c r="A941">
        <v>3267</v>
      </c>
      <c r="B941" t="s">
        <v>4479</v>
      </c>
      <c r="E941" t="s">
        <v>1404</v>
      </c>
      <c r="F941" t="s">
        <v>1376</v>
      </c>
      <c r="G941" t="s">
        <v>1258</v>
      </c>
      <c r="H941" t="s">
        <v>4422</v>
      </c>
      <c r="I941" t="s">
        <v>14</v>
      </c>
      <c r="J941" s="22">
        <v>5122</v>
      </c>
      <c r="K941" t="s">
        <v>1403</v>
      </c>
    </row>
    <row r="942" spans="1:11" x14ac:dyDescent="0.3">
      <c r="A942">
        <v>3267</v>
      </c>
      <c r="B942" t="s">
        <v>4479</v>
      </c>
      <c r="E942" t="s">
        <v>1406</v>
      </c>
      <c r="F942" t="s">
        <v>1376</v>
      </c>
      <c r="G942" t="s">
        <v>1258</v>
      </c>
      <c r="H942" t="s">
        <v>4422</v>
      </c>
      <c r="I942" t="s">
        <v>14</v>
      </c>
      <c r="J942" s="22">
        <v>5122</v>
      </c>
      <c r="K942" t="s">
        <v>1405</v>
      </c>
    </row>
    <row r="943" spans="1:11" x14ac:dyDescent="0.3">
      <c r="A943">
        <v>3267</v>
      </c>
      <c r="B943" t="s">
        <v>4479</v>
      </c>
      <c r="E943" t="s">
        <v>1408</v>
      </c>
      <c r="F943" t="s">
        <v>1376</v>
      </c>
      <c r="G943" t="s">
        <v>1258</v>
      </c>
      <c r="H943" t="s">
        <v>4422</v>
      </c>
      <c r="I943" t="s">
        <v>14</v>
      </c>
      <c r="J943" s="22">
        <v>5122</v>
      </c>
      <c r="K943" t="s">
        <v>1407</v>
      </c>
    </row>
    <row r="944" spans="1:11" x14ac:dyDescent="0.3">
      <c r="A944">
        <v>3267</v>
      </c>
      <c r="B944" t="s">
        <v>4479</v>
      </c>
      <c r="E944" t="s">
        <v>1410</v>
      </c>
      <c r="F944" t="s">
        <v>1376</v>
      </c>
      <c r="G944" t="s">
        <v>1258</v>
      </c>
      <c r="H944" t="s">
        <v>4422</v>
      </c>
      <c r="I944" t="s">
        <v>14</v>
      </c>
      <c r="J944" s="22">
        <v>5122</v>
      </c>
      <c r="K944" t="s">
        <v>1409</v>
      </c>
    </row>
    <row r="945" spans="1:11" x14ac:dyDescent="0.3">
      <c r="A945">
        <v>3267</v>
      </c>
      <c r="B945" t="s">
        <v>4479</v>
      </c>
      <c r="E945" t="s">
        <v>1412</v>
      </c>
      <c r="F945" t="s">
        <v>1376</v>
      </c>
      <c r="G945" t="s">
        <v>1258</v>
      </c>
      <c r="H945" t="s">
        <v>4422</v>
      </c>
      <c r="I945" t="s">
        <v>14</v>
      </c>
      <c r="J945" s="22">
        <v>5122</v>
      </c>
      <c r="K945" t="s">
        <v>1411</v>
      </c>
    </row>
    <row r="946" spans="1:11" x14ac:dyDescent="0.3">
      <c r="A946">
        <v>3267</v>
      </c>
      <c r="B946" t="s">
        <v>4479</v>
      </c>
      <c r="E946" t="s">
        <v>1414</v>
      </c>
      <c r="F946" t="s">
        <v>1376</v>
      </c>
      <c r="G946" t="s">
        <v>1258</v>
      </c>
      <c r="H946" t="s">
        <v>4422</v>
      </c>
      <c r="I946" t="s">
        <v>14</v>
      </c>
      <c r="J946" s="22">
        <v>5122</v>
      </c>
      <c r="K946" t="s">
        <v>1413</v>
      </c>
    </row>
    <row r="947" spans="1:11" x14ac:dyDescent="0.3">
      <c r="A947">
        <v>3267</v>
      </c>
      <c r="B947" t="s">
        <v>4479</v>
      </c>
      <c r="E947" t="s">
        <v>1416</v>
      </c>
      <c r="F947" t="s">
        <v>1376</v>
      </c>
      <c r="G947" t="s">
        <v>1258</v>
      </c>
      <c r="H947" t="s">
        <v>4422</v>
      </c>
      <c r="I947" t="s">
        <v>14</v>
      </c>
      <c r="J947" s="22">
        <v>5122</v>
      </c>
      <c r="K947" t="s">
        <v>1415</v>
      </c>
    </row>
    <row r="948" spans="1:11" x14ac:dyDescent="0.3">
      <c r="A948">
        <v>3267</v>
      </c>
      <c r="B948" t="s">
        <v>4479</v>
      </c>
      <c r="E948" t="s">
        <v>1418</v>
      </c>
      <c r="F948" t="s">
        <v>1376</v>
      </c>
      <c r="G948" t="s">
        <v>1258</v>
      </c>
      <c r="H948" t="s">
        <v>4422</v>
      </c>
      <c r="I948" t="s">
        <v>14</v>
      </c>
      <c r="J948" s="22">
        <v>5122</v>
      </c>
      <c r="K948" t="s">
        <v>1417</v>
      </c>
    </row>
    <row r="949" spans="1:11" x14ac:dyDescent="0.3">
      <c r="A949">
        <v>3267</v>
      </c>
      <c r="B949" t="s">
        <v>4479</v>
      </c>
      <c r="E949" t="s">
        <v>1420</v>
      </c>
      <c r="F949" t="s">
        <v>1376</v>
      </c>
      <c r="G949" t="s">
        <v>1258</v>
      </c>
      <c r="H949" t="s">
        <v>4422</v>
      </c>
      <c r="I949" t="s">
        <v>14</v>
      </c>
      <c r="J949" s="22">
        <v>5122</v>
      </c>
      <c r="K949" t="s">
        <v>1419</v>
      </c>
    </row>
    <row r="950" spans="1:11" x14ac:dyDescent="0.3">
      <c r="A950">
        <v>3267</v>
      </c>
      <c r="B950" t="s">
        <v>4479</v>
      </c>
      <c r="E950" t="s">
        <v>1422</v>
      </c>
      <c r="F950" t="s">
        <v>1376</v>
      </c>
      <c r="G950" t="s">
        <v>1258</v>
      </c>
      <c r="H950" t="s">
        <v>4422</v>
      </c>
      <c r="I950" t="s">
        <v>14</v>
      </c>
      <c r="J950" s="22">
        <v>5122</v>
      </c>
      <c r="K950" t="s">
        <v>1421</v>
      </c>
    </row>
    <row r="951" spans="1:11" x14ac:dyDescent="0.3">
      <c r="A951">
        <v>3267</v>
      </c>
      <c r="B951" t="s">
        <v>4479</v>
      </c>
      <c r="E951" t="s">
        <v>1424</v>
      </c>
      <c r="F951" t="s">
        <v>1376</v>
      </c>
      <c r="G951" t="s">
        <v>1258</v>
      </c>
      <c r="H951" t="s">
        <v>4422</v>
      </c>
      <c r="I951" t="s">
        <v>14</v>
      </c>
      <c r="J951" s="22">
        <v>5122</v>
      </c>
      <c r="K951" t="s">
        <v>1423</v>
      </c>
    </row>
    <row r="952" spans="1:11" x14ac:dyDescent="0.3">
      <c r="A952">
        <v>3267</v>
      </c>
      <c r="B952" t="s">
        <v>4479</v>
      </c>
      <c r="E952" t="s">
        <v>1426</v>
      </c>
      <c r="F952" t="s">
        <v>1376</v>
      </c>
      <c r="G952" t="s">
        <v>1258</v>
      </c>
      <c r="H952" t="s">
        <v>4422</v>
      </c>
      <c r="I952" t="s">
        <v>14</v>
      </c>
      <c r="J952" s="22">
        <v>5122</v>
      </c>
      <c r="K952" t="s">
        <v>1425</v>
      </c>
    </row>
    <row r="953" spans="1:11" x14ac:dyDescent="0.3">
      <c r="A953">
        <v>3267</v>
      </c>
      <c r="B953" t="s">
        <v>4479</v>
      </c>
      <c r="E953" t="s">
        <v>1428</v>
      </c>
      <c r="F953" t="s">
        <v>1376</v>
      </c>
      <c r="G953" t="s">
        <v>1258</v>
      </c>
      <c r="H953" t="s">
        <v>4422</v>
      </c>
      <c r="I953" t="s">
        <v>14</v>
      </c>
      <c r="J953" s="22">
        <v>5122</v>
      </c>
      <c r="K953" t="s">
        <v>1427</v>
      </c>
    </row>
    <row r="954" spans="1:11" x14ac:dyDescent="0.3">
      <c r="A954">
        <v>3267</v>
      </c>
      <c r="B954" t="s">
        <v>4479</v>
      </c>
      <c r="E954" t="s">
        <v>1430</v>
      </c>
      <c r="F954" t="s">
        <v>1376</v>
      </c>
      <c r="G954" t="s">
        <v>1258</v>
      </c>
      <c r="H954" t="s">
        <v>4422</v>
      </c>
      <c r="I954" t="s">
        <v>14</v>
      </c>
      <c r="J954" s="22">
        <v>5122</v>
      </c>
      <c r="K954" t="s">
        <v>1429</v>
      </c>
    </row>
    <row r="955" spans="1:11" x14ac:dyDescent="0.3">
      <c r="A955">
        <v>3267</v>
      </c>
      <c r="B955" t="s">
        <v>4479</v>
      </c>
      <c r="E955" t="s">
        <v>1432</v>
      </c>
      <c r="F955" t="s">
        <v>1376</v>
      </c>
      <c r="G955" t="s">
        <v>1258</v>
      </c>
      <c r="H955" t="s">
        <v>4422</v>
      </c>
      <c r="I955" t="s">
        <v>14</v>
      </c>
      <c r="J955" s="22">
        <v>5122</v>
      </c>
      <c r="K955" t="s">
        <v>1431</v>
      </c>
    </row>
    <row r="956" spans="1:11" x14ac:dyDescent="0.3">
      <c r="A956">
        <v>3267</v>
      </c>
      <c r="B956" t="s">
        <v>4479</v>
      </c>
      <c r="E956" t="s">
        <v>1434</v>
      </c>
      <c r="F956" t="s">
        <v>1376</v>
      </c>
      <c r="G956" t="s">
        <v>1258</v>
      </c>
      <c r="H956" t="s">
        <v>4422</v>
      </c>
      <c r="I956" t="s">
        <v>14</v>
      </c>
      <c r="J956" s="22">
        <v>5122</v>
      </c>
      <c r="K956" t="s">
        <v>1433</v>
      </c>
    </row>
    <row r="957" spans="1:11" x14ac:dyDescent="0.3">
      <c r="A957">
        <v>3267</v>
      </c>
      <c r="B957" t="s">
        <v>4479</v>
      </c>
      <c r="E957" t="s">
        <v>1436</v>
      </c>
      <c r="F957" t="s">
        <v>1376</v>
      </c>
      <c r="G957" t="s">
        <v>1258</v>
      </c>
      <c r="H957" t="s">
        <v>4422</v>
      </c>
      <c r="I957" t="s">
        <v>14</v>
      </c>
      <c r="J957" s="22">
        <v>5122</v>
      </c>
      <c r="K957" t="s">
        <v>1435</v>
      </c>
    </row>
    <row r="958" spans="1:11" x14ac:dyDescent="0.3">
      <c r="A958">
        <v>3267</v>
      </c>
      <c r="B958" t="s">
        <v>4479</v>
      </c>
      <c r="E958" t="s">
        <v>1438</v>
      </c>
      <c r="F958" t="s">
        <v>1376</v>
      </c>
      <c r="G958" t="s">
        <v>1258</v>
      </c>
      <c r="H958" t="s">
        <v>4422</v>
      </c>
      <c r="I958" t="s">
        <v>14</v>
      </c>
      <c r="J958" s="22">
        <v>5122</v>
      </c>
      <c r="K958" t="s">
        <v>1437</v>
      </c>
    </row>
    <row r="959" spans="1:11" x14ac:dyDescent="0.3">
      <c r="A959">
        <v>3267</v>
      </c>
      <c r="B959" t="s">
        <v>4479</v>
      </c>
      <c r="E959" t="s">
        <v>1440</v>
      </c>
      <c r="F959" t="s">
        <v>1376</v>
      </c>
      <c r="G959" t="s">
        <v>1258</v>
      </c>
      <c r="H959" t="s">
        <v>4422</v>
      </c>
      <c r="I959" t="s">
        <v>14</v>
      </c>
      <c r="J959" s="22">
        <v>5122</v>
      </c>
      <c r="K959" t="s">
        <v>1439</v>
      </c>
    </row>
    <row r="960" spans="1:11" x14ac:dyDescent="0.3">
      <c r="A960">
        <v>3267</v>
      </c>
      <c r="B960" t="s">
        <v>4479</v>
      </c>
      <c r="E960" t="s">
        <v>1442</v>
      </c>
      <c r="F960" t="s">
        <v>1268</v>
      </c>
      <c r="G960" t="s">
        <v>1258</v>
      </c>
      <c r="H960" t="s">
        <v>4422</v>
      </c>
      <c r="I960" t="s">
        <v>14</v>
      </c>
      <c r="J960" s="22">
        <v>5122</v>
      </c>
      <c r="K960" t="s">
        <v>1441</v>
      </c>
    </row>
    <row r="961" spans="1:11" x14ac:dyDescent="0.3">
      <c r="A961">
        <v>3267</v>
      </c>
      <c r="B961" t="s">
        <v>4479</v>
      </c>
      <c r="E961" t="s">
        <v>1444</v>
      </c>
      <c r="F961" t="s">
        <v>1268</v>
      </c>
      <c r="G961" t="s">
        <v>1258</v>
      </c>
      <c r="H961" t="s">
        <v>4422</v>
      </c>
      <c r="I961" t="s">
        <v>14</v>
      </c>
      <c r="J961" s="22">
        <v>5122</v>
      </c>
      <c r="K961" t="s">
        <v>1443</v>
      </c>
    </row>
    <row r="962" spans="1:11" x14ac:dyDescent="0.3">
      <c r="A962">
        <v>3267</v>
      </c>
      <c r="B962" t="s">
        <v>4479</v>
      </c>
      <c r="E962" t="s">
        <v>1446</v>
      </c>
      <c r="F962" t="s">
        <v>1268</v>
      </c>
      <c r="G962" t="s">
        <v>1258</v>
      </c>
      <c r="H962" t="s">
        <v>4422</v>
      </c>
      <c r="I962" t="s">
        <v>14</v>
      </c>
      <c r="J962" s="22">
        <v>5122</v>
      </c>
      <c r="K962" t="s">
        <v>1445</v>
      </c>
    </row>
    <row r="963" spans="1:11" x14ac:dyDescent="0.3">
      <c r="A963">
        <v>3267</v>
      </c>
      <c r="B963" t="s">
        <v>4479</v>
      </c>
      <c r="E963" t="s">
        <v>1448</v>
      </c>
      <c r="F963" t="s">
        <v>1268</v>
      </c>
      <c r="G963" t="s">
        <v>1258</v>
      </c>
      <c r="H963" t="s">
        <v>4422</v>
      </c>
      <c r="I963" t="s">
        <v>14</v>
      </c>
      <c r="J963" s="22">
        <v>5122</v>
      </c>
      <c r="K963" t="s">
        <v>1447</v>
      </c>
    </row>
    <row r="964" spans="1:11" x14ac:dyDescent="0.3">
      <c r="A964">
        <v>3267</v>
      </c>
      <c r="B964" t="s">
        <v>4479</v>
      </c>
      <c r="E964" t="s">
        <v>1450</v>
      </c>
      <c r="F964" t="s">
        <v>1268</v>
      </c>
      <c r="G964" t="s">
        <v>1258</v>
      </c>
      <c r="H964" t="s">
        <v>4422</v>
      </c>
      <c r="I964" t="s">
        <v>14</v>
      </c>
      <c r="J964" s="22">
        <v>5122</v>
      </c>
      <c r="K964" t="s">
        <v>1449</v>
      </c>
    </row>
    <row r="965" spans="1:11" x14ac:dyDescent="0.3">
      <c r="A965">
        <v>3267</v>
      </c>
      <c r="B965" t="s">
        <v>4479</v>
      </c>
      <c r="E965" t="s">
        <v>1452</v>
      </c>
      <c r="F965" t="s">
        <v>1268</v>
      </c>
      <c r="G965" t="s">
        <v>1258</v>
      </c>
      <c r="H965" t="s">
        <v>4422</v>
      </c>
      <c r="I965" t="s">
        <v>14</v>
      </c>
      <c r="J965" s="22">
        <v>5122</v>
      </c>
      <c r="K965" t="s">
        <v>1451</v>
      </c>
    </row>
    <row r="966" spans="1:11" x14ac:dyDescent="0.3">
      <c r="A966">
        <v>3267</v>
      </c>
      <c r="B966" t="s">
        <v>4479</v>
      </c>
      <c r="E966" t="s">
        <v>1454</v>
      </c>
      <c r="F966" t="s">
        <v>1268</v>
      </c>
      <c r="G966" t="s">
        <v>1258</v>
      </c>
      <c r="H966" t="s">
        <v>4422</v>
      </c>
      <c r="I966" t="s">
        <v>14</v>
      </c>
      <c r="J966" s="22">
        <v>5122</v>
      </c>
      <c r="K966" t="s">
        <v>1453</v>
      </c>
    </row>
    <row r="967" spans="1:11" x14ac:dyDescent="0.3">
      <c r="A967">
        <v>3267</v>
      </c>
      <c r="B967" t="s">
        <v>4479</v>
      </c>
      <c r="E967" t="s">
        <v>1456</v>
      </c>
      <c r="F967" t="s">
        <v>1268</v>
      </c>
      <c r="G967" t="s">
        <v>1258</v>
      </c>
      <c r="H967" t="s">
        <v>4422</v>
      </c>
      <c r="I967" t="s">
        <v>14</v>
      </c>
      <c r="J967" s="22">
        <v>5122</v>
      </c>
      <c r="K967" t="s">
        <v>1455</v>
      </c>
    </row>
    <row r="968" spans="1:11" x14ac:dyDescent="0.3">
      <c r="A968">
        <v>3267</v>
      </c>
      <c r="B968" t="s">
        <v>4479</v>
      </c>
      <c r="E968" t="s">
        <v>1458</v>
      </c>
      <c r="F968" t="s">
        <v>1268</v>
      </c>
      <c r="G968" t="s">
        <v>1258</v>
      </c>
      <c r="H968" t="s">
        <v>4422</v>
      </c>
      <c r="I968" t="s">
        <v>14</v>
      </c>
      <c r="J968" s="22">
        <v>5122</v>
      </c>
      <c r="K968" t="s">
        <v>1457</v>
      </c>
    </row>
    <row r="969" spans="1:11" x14ac:dyDescent="0.3">
      <c r="A969">
        <v>3267</v>
      </c>
      <c r="B969" t="s">
        <v>4479</v>
      </c>
      <c r="E969" t="s">
        <v>1460</v>
      </c>
      <c r="F969" t="s">
        <v>1268</v>
      </c>
      <c r="G969" t="s">
        <v>1258</v>
      </c>
      <c r="H969" t="s">
        <v>4422</v>
      </c>
      <c r="I969" t="s">
        <v>14</v>
      </c>
      <c r="J969" s="22">
        <v>5122</v>
      </c>
      <c r="K969" t="s">
        <v>1459</v>
      </c>
    </row>
    <row r="970" spans="1:11" x14ac:dyDescent="0.3">
      <c r="A970">
        <v>3267</v>
      </c>
      <c r="B970" t="s">
        <v>4479</v>
      </c>
      <c r="E970" t="s">
        <v>1462</v>
      </c>
      <c r="F970" t="s">
        <v>1268</v>
      </c>
      <c r="G970" t="s">
        <v>1258</v>
      </c>
      <c r="H970" t="s">
        <v>4422</v>
      </c>
      <c r="I970" t="s">
        <v>14</v>
      </c>
      <c r="J970" s="22">
        <v>5122</v>
      </c>
      <c r="K970" t="s">
        <v>1461</v>
      </c>
    </row>
    <row r="971" spans="1:11" x14ac:dyDescent="0.3">
      <c r="A971">
        <v>3267</v>
      </c>
      <c r="B971" t="s">
        <v>4479</v>
      </c>
      <c r="E971" t="s">
        <v>1464</v>
      </c>
      <c r="F971" t="s">
        <v>1268</v>
      </c>
      <c r="G971" t="s">
        <v>1258</v>
      </c>
      <c r="H971" t="s">
        <v>4422</v>
      </c>
      <c r="I971" t="s">
        <v>14</v>
      </c>
      <c r="J971" s="22">
        <v>5122</v>
      </c>
      <c r="K971" t="s">
        <v>1463</v>
      </c>
    </row>
    <row r="972" spans="1:11" x14ac:dyDescent="0.3">
      <c r="A972">
        <v>3267</v>
      </c>
      <c r="B972" t="s">
        <v>4479</v>
      </c>
      <c r="E972" t="s">
        <v>1466</v>
      </c>
      <c r="F972" t="s">
        <v>1268</v>
      </c>
      <c r="G972" t="s">
        <v>1258</v>
      </c>
      <c r="H972" t="s">
        <v>4422</v>
      </c>
      <c r="I972" t="s">
        <v>14</v>
      </c>
      <c r="J972" s="22">
        <v>5122</v>
      </c>
      <c r="K972" t="s">
        <v>1465</v>
      </c>
    </row>
    <row r="973" spans="1:11" x14ac:dyDescent="0.3">
      <c r="A973">
        <v>3267</v>
      </c>
      <c r="B973" t="s">
        <v>4479</v>
      </c>
      <c r="E973" t="s">
        <v>1468</v>
      </c>
      <c r="F973" t="s">
        <v>1268</v>
      </c>
      <c r="G973" t="s">
        <v>1258</v>
      </c>
      <c r="H973" t="s">
        <v>4422</v>
      </c>
      <c r="I973" t="s">
        <v>14</v>
      </c>
      <c r="J973" s="22">
        <v>5122</v>
      </c>
      <c r="K973" t="s">
        <v>1467</v>
      </c>
    </row>
    <row r="974" spans="1:11" x14ac:dyDescent="0.3">
      <c r="A974">
        <v>3267</v>
      </c>
      <c r="B974" t="s">
        <v>4479</v>
      </c>
      <c r="E974" t="s">
        <v>1470</v>
      </c>
      <c r="F974" t="s">
        <v>1268</v>
      </c>
      <c r="G974" t="s">
        <v>1258</v>
      </c>
      <c r="H974" t="s">
        <v>4422</v>
      </c>
      <c r="I974" t="s">
        <v>14</v>
      </c>
      <c r="J974" s="22">
        <v>5122</v>
      </c>
      <c r="K974" t="s">
        <v>1469</v>
      </c>
    </row>
    <row r="975" spans="1:11" x14ac:dyDescent="0.3">
      <c r="A975">
        <v>3267</v>
      </c>
      <c r="B975" t="s">
        <v>4479</v>
      </c>
      <c r="E975" t="s">
        <v>1472</v>
      </c>
      <c r="F975" t="s">
        <v>1268</v>
      </c>
      <c r="G975" t="s">
        <v>1258</v>
      </c>
      <c r="H975" t="s">
        <v>4422</v>
      </c>
      <c r="I975" t="s">
        <v>14</v>
      </c>
      <c r="J975" s="22">
        <v>5122</v>
      </c>
      <c r="K975" t="s">
        <v>1471</v>
      </c>
    </row>
    <row r="976" spans="1:11" x14ac:dyDescent="0.3">
      <c r="A976">
        <v>3267</v>
      </c>
      <c r="B976" t="s">
        <v>4479</v>
      </c>
      <c r="E976" t="s">
        <v>1474</v>
      </c>
      <c r="F976" t="s">
        <v>1268</v>
      </c>
      <c r="G976" t="s">
        <v>1258</v>
      </c>
      <c r="H976" t="s">
        <v>4422</v>
      </c>
      <c r="I976" t="s">
        <v>14</v>
      </c>
      <c r="J976" s="22">
        <v>5122</v>
      </c>
      <c r="K976" t="s">
        <v>1473</v>
      </c>
    </row>
    <row r="977" spans="1:11" x14ac:dyDescent="0.3">
      <c r="A977">
        <v>3267</v>
      </c>
      <c r="B977" t="s">
        <v>4479</v>
      </c>
      <c r="E977" t="s">
        <v>1476</v>
      </c>
      <c r="F977" t="s">
        <v>1268</v>
      </c>
      <c r="G977" t="s">
        <v>1258</v>
      </c>
      <c r="H977" t="s">
        <v>4422</v>
      </c>
      <c r="I977" t="s">
        <v>14</v>
      </c>
      <c r="J977" s="22">
        <v>5122</v>
      </c>
      <c r="K977" t="s">
        <v>1475</v>
      </c>
    </row>
    <row r="978" spans="1:11" x14ac:dyDescent="0.3">
      <c r="A978">
        <v>3267</v>
      </c>
      <c r="B978" t="s">
        <v>4479</v>
      </c>
      <c r="E978" t="s">
        <v>1478</v>
      </c>
      <c r="F978" t="s">
        <v>1268</v>
      </c>
      <c r="G978" t="s">
        <v>1258</v>
      </c>
      <c r="H978" t="s">
        <v>4422</v>
      </c>
      <c r="I978" t="s">
        <v>14</v>
      </c>
      <c r="J978" s="22">
        <v>5122</v>
      </c>
      <c r="K978" t="s">
        <v>1477</v>
      </c>
    </row>
    <row r="979" spans="1:11" x14ac:dyDescent="0.3">
      <c r="A979">
        <v>3267</v>
      </c>
      <c r="B979" t="s">
        <v>4479</v>
      </c>
      <c r="E979" t="s">
        <v>1480</v>
      </c>
      <c r="F979" t="s">
        <v>1268</v>
      </c>
      <c r="G979" t="s">
        <v>1258</v>
      </c>
      <c r="H979" t="s">
        <v>4422</v>
      </c>
      <c r="I979" t="s">
        <v>14</v>
      </c>
      <c r="J979" s="22">
        <v>5122</v>
      </c>
      <c r="K979" t="s">
        <v>1479</v>
      </c>
    </row>
    <row r="980" spans="1:11" x14ac:dyDescent="0.3">
      <c r="A980">
        <v>3267</v>
      </c>
      <c r="B980" t="s">
        <v>4479</v>
      </c>
      <c r="E980" t="s">
        <v>1482</v>
      </c>
      <c r="F980" t="s">
        <v>1268</v>
      </c>
      <c r="G980" t="s">
        <v>1258</v>
      </c>
      <c r="H980" t="s">
        <v>4422</v>
      </c>
      <c r="I980" t="s">
        <v>14</v>
      </c>
      <c r="J980" s="22">
        <v>5122</v>
      </c>
      <c r="K980" t="s">
        <v>1481</v>
      </c>
    </row>
    <row r="981" spans="1:11" x14ac:dyDescent="0.3">
      <c r="A981">
        <v>3267</v>
      </c>
      <c r="B981" t="s">
        <v>4479</v>
      </c>
      <c r="E981" t="s">
        <v>1484</v>
      </c>
      <c r="F981" t="s">
        <v>1268</v>
      </c>
      <c r="G981" t="s">
        <v>1258</v>
      </c>
      <c r="H981" t="s">
        <v>4422</v>
      </c>
      <c r="I981" t="s">
        <v>14</v>
      </c>
      <c r="J981" s="22">
        <v>5122</v>
      </c>
      <c r="K981" t="s">
        <v>1483</v>
      </c>
    </row>
    <row r="982" spans="1:11" x14ac:dyDescent="0.3">
      <c r="A982">
        <v>3267</v>
      </c>
      <c r="B982" t="s">
        <v>4479</v>
      </c>
      <c r="E982" t="s">
        <v>1486</v>
      </c>
      <c r="F982" t="s">
        <v>1268</v>
      </c>
      <c r="G982" t="s">
        <v>1258</v>
      </c>
      <c r="H982" t="s">
        <v>4422</v>
      </c>
      <c r="I982" t="s">
        <v>14</v>
      </c>
      <c r="J982" s="22">
        <v>5122</v>
      </c>
      <c r="K982" t="s">
        <v>1485</v>
      </c>
    </row>
    <row r="983" spans="1:11" x14ac:dyDescent="0.3">
      <c r="A983">
        <v>3267</v>
      </c>
      <c r="B983" t="s">
        <v>4479</v>
      </c>
      <c r="E983" t="s">
        <v>1488</v>
      </c>
      <c r="F983" t="s">
        <v>1257</v>
      </c>
      <c r="G983" t="s">
        <v>1258</v>
      </c>
      <c r="H983" t="s">
        <v>4422</v>
      </c>
      <c r="I983" t="s">
        <v>14</v>
      </c>
      <c r="J983" s="22">
        <v>5122</v>
      </c>
      <c r="K983" t="s">
        <v>1487</v>
      </c>
    </row>
    <row r="984" spans="1:11" x14ac:dyDescent="0.3">
      <c r="A984">
        <v>3267</v>
      </c>
      <c r="B984" t="s">
        <v>4479</v>
      </c>
      <c r="E984" t="s">
        <v>1490</v>
      </c>
      <c r="F984" t="s">
        <v>1257</v>
      </c>
      <c r="G984" t="s">
        <v>1258</v>
      </c>
      <c r="H984" t="s">
        <v>4422</v>
      </c>
      <c r="I984" t="s">
        <v>14</v>
      </c>
      <c r="J984" s="22">
        <v>5122</v>
      </c>
      <c r="K984" t="s">
        <v>1489</v>
      </c>
    </row>
    <row r="985" spans="1:11" x14ac:dyDescent="0.3">
      <c r="A985">
        <v>3267</v>
      </c>
      <c r="B985" t="s">
        <v>4479</v>
      </c>
      <c r="E985" t="s">
        <v>1492</v>
      </c>
      <c r="F985" t="s">
        <v>1257</v>
      </c>
      <c r="G985" t="s">
        <v>1258</v>
      </c>
      <c r="H985" t="s">
        <v>4422</v>
      </c>
      <c r="I985" t="s">
        <v>14</v>
      </c>
      <c r="J985" s="22">
        <v>5122</v>
      </c>
      <c r="K985" t="s">
        <v>1491</v>
      </c>
    </row>
    <row r="986" spans="1:11" x14ac:dyDescent="0.3">
      <c r="A986">
        <v>3267</v>
      </c>
      <c r="B986" t="s">
        <v>4479</v>
      </c>
      <c r="E986" t="s">
        <v>1494</v>
      </c>
      <c r="F986" t="s">
        <v>1257</v>
      </c>
      <c r="G986" t="s">
        <v>1258</v>
      </c>
      <c r="H986" t="s">
        <v>4422</v>
      </c>
      <c r="I986" t="s">
        <v>14</v>
      </c>
      <c r="J986" s="22">
        <v>5122</v>
      </c>
      <c r="K986" t="s">
        <v>1493</v>
      </c>
    </row>
    <row r="987" spans="1:11" x14ac:dyDescent="0.3">
      <c r="A987">
        <v>3267</v>
      </c>
      <c r="B987" t="s">
        <v>4479</v>
      </c>
      <c r="E987" t="s">
        <v>1496</v>
      </c>
      <c r="F987" t="s">
        <v>1257</v>
      </c>
      <c r="G987" t="s">
        <v>1258</v>
      </c>
      <c r="H987" t="s">
        <v>4422</v>
      </c>
      <c r="I987" t="s">
        <v>14</v>
      </c>
      <c r="J987" s="22">
        <v>5122</v>
      </c>
      <c r="K987" t="s">
        <v>1495</v>
      </c>
    </row>
    <row r="988" spans="1:11" x14ac:dyDescent="0.3">
      <c r="A988">
        <v>3267</v>
      </c>
      <c r="B988" t="s">
        <v>4479</v>
      </c>
      <c r="E988" t="s">
        <v>1498</v>
      </c>
      <c r="F988" t="s">
        <v>1257</v>
      </c>
      <c r="G988" t="s">
        <v>1258</v>
      </c>
      <c r="H988" t="s">
        <v>4422</v>
      </c>
      <c r="I988" t="s">
        <v>14</v>
      </c>
      <c r="J988" s="22">
        <v>5122</v>
      </c>
      <c r="K988" t="s">
        <v>1497</v>
      </c>
    </row>
    <row r="989" spans="1:11" x14ac:dyDescent="0.3">
      <c r="A989">
        <v>3267</v>
      </c>
      <c r="B989" t="s">
        <v>4479</v>
      </c>
      <c r="E989" t="s">
        <v>1500</v>
      </c>
      <c r="F989" t="s">
        <v>1257</v>
      </c>
      <c r="G989" t="s">
        <v>1258</v>
      </c>
      <c r="H989" t="s">
        <v>4422</v>
      </c>
      <c r="I989" t="s">
        <v>14</v>
      </c>
      <c r="J989" s="22">
        <v>5122</v>
      </c>
      <c r="K989" t="s">
        <v>1499</v>
      </c>
    </row>
    <row r="990" spans="1:11" x14ac:dyDescent="0.3">
      <c r="A990">
        <v>3267</v>
      </c>
      <c r="B990" t="s">
        <v>4479</v>
      </c>
      <c r="E990" t="s">
        <v>1502</v>
      </c>
      <c r="F990" t="s">
        <v>1257</v>
      </c>
      <c r="G990" t="s">
        <v>1258</v>
      </c>
      <c r="H990" t="s">
        <v>4422</v>
      </c>
      <c r="I990" t="s">
        <v>14</v>
      </c>
      <c r="J990" s="22">
        <v>5122</v>
      </c>
      <c r="K990" t="s">
        <v>1501</v>
      </c>
    </row>
    <row r="991" spans="1:11" x14ac:dyDescent="0.3">
      <c r="A991">
        <v>3267</v>
      </c>
      <c r="B991" t="s">
        <v>4479</v>
      </c>
      <c r="E991" t="s">
        <v>1504</v>
      </c>
      <c r="F991" t="s">
        <v>1257</v>
      </c>
      <c r="G991" t="s">
        <v>1258</v>
      </c>
      <c r="H991" t="s">
        <v>4422</v>
      </c>
      <c r="I991" t="s">
        <v>14</v>
      </c>
      <c r="J991" s="22">
        <v>5122</v>
      </c>
      <c r="K991" t="s">
        <v>1503</v>
      </c>
    </row>
    <row r="992" spans="1:11" x14ac:dyDescent="0.3">
      <c r="A992">
        <v>3267</v>
      </c>
      <c r="B992" t="s">
        <v>4479</v>
      </c>
      <c r="E992" t="s">
        <v>1506</v>
      </c>
      <c r="F992" t="s">
        <v>1257</v>
      </c>
      <c r="G992" t="s">
        <v>1258</v>
      </c>
      <c r="H992" t="s">
        <v>4422</v>
      </c>
      <c r="I992" t="s">
        <v>14</v>
      </c>
      <c r="J992" s="22">
        <v>5122</v>
      </c>
      <c r="K992" t="s">
        <v>1505</v>
      </c>
    </row>
    <row r="993" spans="1:11" x14ac:dyDescent="0.3">
      <c r="A993">
        <v>3267</v>
      </c>
      <c r="B993" t="s">
        <v>4479</v>
      </c>
      <c r="E993" t="s">
        <v>1508</v>
      </c>
      <c r="F993" t="s">
        <v>1257</v>
      </c>
      <c r="G993" t="s">
        <v>1258</v>
      </c>
      <c r="H993" t="s">
        <v>4422</v>
      </c>
      <c r="I993" t="s">
        <v>14</v>
      </c>
      <c r="J993" s="22">
        <v>5122</v>
      </c>
      <c r="K993" t="s">
        <v>1507</v>
      </c>
    </row>
    <row r="994" spans="1:11" x14ac:dyDescent="0.3">
      <c r="A994">
        <v>3267</v>
      </c>
      <c r="B994" t="s">
        <v>4479</v>
      </c>
      <c r="E994" t="s">
        <v>1510</v>
      </c>
      <c r="F994" t="s">
        <v>1257</v>
      </c>
      <c r="G994" t="s">
        <v>1258</v>
      </c>
      <c r="H994" t="s">
        <v>4422</v>
      </c>
      <c r="I994" t="s">
        <v>14</v>
      </c>
      <c r="J994" s="22">
        <v>5122</v>
      </c>
      <c r="K994" t="s">
        <v>1509</v>
      </c>
    </row>
    <row r="995" spans="1:11" x14ac:dyDescent="0.3">
      <c r="A995">
        <v>3267</v>
      </c>
      <c r="B995" t="s">
        <v>4479</v>
      </c>
      <c r="E995" t="s">
        <v>1512</v>
      </c>
      <c r="F995" t="s">
        <v>1257</v>
      </c>
      <c r="G995" t="s">
        <v>1258</v>
      </c>
      <c r="H995" t="s">
        <v>4422</v>
      </c>
      <c r="I995" t="s">
        <v>14</v>
      </c>
      <c r="J995" s="22">
        <v>5122</v>
      </c>
      <c r="K995" t="s">
        <v>1511</v>
      </c>
    </row>
    <row r="996" spans="1:11" x14ac:dyDescent="0.3">
      <c r="A996">
        <v>3267</v>
      </c>
      <c r="B996" t="s">
        <v>4479</v>
      </c>
      <c r="E996" t="s">
        <v>1514</v>
      </c>
      <c r="F996" t="s">
        <v>1257</v>
      </c>
      <c r="G996" t="s">
        <v>1258</v>
      </c>
      <c r="H996" t="s">
        <v>4422</v>
      </c>
      <c r="I996" t="s">
        <v>14</v>
      </c>
      <c r="J996" s="22">
        <v>5122</v>
      </c>
      <c r="K996" t="s">
        <v>1513</v>
      </c>
    </row>
    <row r="997" spans="1:11" x14ac:dyDescent="0.3">
      <c r="A997">
        <v>3267</v>
      </c>
      <c r="B997" t="s">
        <v>4479</v>
      </c>
      <c r="E997" t="s">
        <v>1516</v>
      </c>
      <c r="F997" t="s">
        <v>1257</v>
      </c>
      <c r="G997" t="s">
        <v>1258</v>
      </c>
      <c r="H997" t="s">
        <v>4422</v>
      </c>
      <c r="I997" t="s">
        <v>14</v>
      </c>
      <c r="J997" s="22">
        <v>5122</v>
      </c>
      <c r="K997" t="s">
        <v>1515</v>
      </c>
    </row>
    <row r="998" spans="1:11" x14ac:dyDescent="0.3">
      <c r="A998">
        <v>3267</v>
      </c>
      <c r="B998" t="s">
        <v>4479</v>
      </c>
      <c r="E998" t="s">
        <v>1518</v>
      </c>
      <c r="F998" t="s">
        <v>1257</v>
      </c>
      <c r="G998" t="s">
        <v>1258</v>
      </c>
      <c r="H998" t="s">
        <v>4422</v>
      </c>
      <c r="I998" t="s">
        <v>14</v>
      </c>
      <c r="J998" s="22">
        <v>5122</v>
      </c>
      <c r="K998" t="s">
        <v>1517</v>
      </c>
    </row>
    <row r="999" spans="1:11" x14ac:dyDescent="0.3">
      <c r="A999">
        <v>3267</v>
      </c>
      <c r="B999" t="s">
        <v>4479</v>
      </c>
      <c r="E999" t="s">
        <v>1520</v>
      </c>
      <c r="F999" t="s">
        <v>1257</v>
      </c>
      <c r="G999" t="s">
        <v>1258</v>
      </c>
      <c r="H999" t="s">
        <v>4422</v>
      </c>
      <c r="I999" t="s">
        <v>14</v>
      </c>
      <c r="J999" s="22">
        <v>5122</v>
      </c>
      <c r="K999" t="s">
        <v>1519</v>
      </c>
    </row>
    <row r="1000" spans="1:11" x14ac:dyDescent="0.3">
      <c r="A1000">
        <v>3267</v>
      </c>
      <c r="B1000" t="s">
        <v>4479</v>
      </c>
      <c r="E1000" t="s">
        <v>1522</v>
      </c>
      <c r="F1000" t="s">
        <v>1257</v>
      </c>
      <c r="G1000" t="s">
        <v>1258</v>
      </c>
      <c r="H1000" t="s">
        <v>4422</v>
      </c>
      <c r="I1000" t="s">
        <v>14</v>
      </c>
      <c r="J1000" s="22">
        <v>5122</v>
      </c>
      <c r="K1000" t="s">
        <v>1521</v>
      </c>
    </row>
    <row r="1001" spans="1:11" x14ac:dyDescent="0.3">
      <c r="A1001">
        <v>3267</v>
      </c>
      <c r="B1001" t="s">
        <v>4479</v>
      </c>
      <c r="E1001" t="s">
        <v>1524</v>
      </c>
      <c r="F1001" t="s">
        <v>1257</v>
      </c>
      <c r="G1001" t="s">
        <v>1258</v>
      </c>
      <c r="H1001" t="s">
        <v>4422</v>
      </c>
      <c r="I1001" t="s">
        <v>14</v>
      </c>
      <c r="J1001" s="22">
        <v>5122</v>
      </c>
      <c r="K1001" t="s">
        <v>1523</v>
      </c>
    </row>
    <row r="1002" spans="1:11" x14ac:dyDescent="0.3">
      <c r="A1002">
        <v>13273</v>
      </c>
      <c r="B1002" t="s">
        <v>4480</v>
      </c>
      <c r="E1002" t="s">
        <v>1526</v>
      </c>
      <c r="F1002" t="s">
        <v>369</v>
      </c>
      <c r="G1002" t="s">
        <v>1527</v>
      </c>
      <c r="H1002" t="s">
        <v>4425</v>
      </c>
      <c r="I1002" t="s">
        <v>14</v>
      </c>
      <c r="J1002" s="22">
        <v>34013</v>
      </c>
      <c r="K1002" t="s">
        <v>1525</v>
      </c>
    </row>
    <row r="1003" spans="1:11" x14ac:dyDescent="0.3">
      <c r="A1003">
        <v>13273</v>
      </c>
      <c r="B1003" t="s">
        <v>4480</v>
      </c>
      <c r="E1003" t="s">
        <v>1210</v>
      </c>
      <c r="F1003" t="s">
        <v>1529</v>
      </c>
      <c r="G1003" t="s">
        <v>1527</v>
      </c>
      <c r="H1003" t="s">
        <v>4425</v>
      </c>
      <c r="I1003" t="s">
        <v>14</v>
      </c>
      <c r="J1003" s="22">
        <v>1017</v>
      </c>
      <c r="K1003" t="s">
        <v>1528</v>
      </c>
    </row>
    <row r="1004" spans="1:11" x14ac:dyDescent="0.3">
      <c r="A1004">
        <v>13273</v>
      </c>
      <c r="B1004" t="s">
        <v>4480</v>
      </c>
      <c r="E1004" t="s">
        <v>1531</v>
      </c>
      <c r="F1004" t="s">
        <v>1532</v>
      </c>
      <c r="G1004" t="s">
        <v>1533</v>
      </c>
      <c r="H1004" t="s">
        <v>4425</v>
      </c>
      <c r="I1004" t="s">
        <v>14</v>
      </c>
      <c r="J1004" s="22">
        <v>2252780</v>
      </c>
      <c r="K1004" t="s">
        <v>1530</v>
      </c>
    </row>
    <row r="1005" spans="1:11" x14ac:dyDescent="0.3">
      <c r="A1005">
        <v>13273</v>
      </c>
      <c r="B1005" t="s">
        <v>4480</v>
      </c>
      <c r="E1005" t="s">
        <v>1535</v>
      </c>
      <c r="F1005" t="s">
        <v>1532</v>
      </c>
      <c r="G1005" t="s">
        <v>1533</v>
      </c>
      <c r="H1005" t="s">
        <v>4425</v>
      </c>
      <c r="I1005" t="s">
        <v>14</v>
      </c>
      <c r="J1005" s="22">
        <v>125642</v>
      </c>
      <c r="K1005" t="s">
        <v>1534</v>
      </c>
    </row>
    <row r="1006" spans="1:11" x14ac:dyDescent="0.3">
      <c r="A1006">
        <v>13273</v>
      </c>
      <c r="B1006" t="s">
        <v>4480</v>
      </c>
      <c r="E1006" t="s">
        <v>1537</v>
      </c>
      <c r="F1006" t="s">
        <v>1532</v>
      </c>
      <c r="G1006" t="s">
        <v>1533</v>
      </c>
      <c r="H1006" t="s">
        <v>4425</v>
      </c>
      <c r="I1006" t="s">
        <v>14</v>
      </c>
      <c r="J1006" s="22">
        <v>7708</v>
      </c>
      <c r="K1006" t="s">
        <v>1536</v>
      </c>
    </row>
    <row r="1007" spans="1:11" x14ac:dyDescent="0.3">
      <c r="A1007">
        <v>13273</v>
      </c>
      <c r="B1007" t="s">
        <v>4480</v>
      </c>
      <c r="E1007" t="s">
        <v>1539</v>
      </c>
      <c r="F1007" t="s">
        <v>1532</v>
      </c>
      <c r="G1007" t="s">
        <v>1533</v>
      </c>
      <c r="H1007" t="s">
        <v>4425</v>
      </c>
      <c r="I1007" t="s">
        <v>14</v>
      </c>
      <c r="J1007" s="22">
        <v>7708</v>
      </c>
      <c r="K1007" t="s">
        <v>1538</v>
      </c>
    </row>
    <row r="1008" spans="1:11" x14ac:dyDescent="0.3">
      <c r="A1008">
        <v>13273</v>
      </c>
      <c r="B1008" t="s">
        <v>4480</v>
      </c>
      <c r="E1008" t="s">
        <v>1541</v>
      </c>
      <c r="F1008" t="s">
        <v>1532</v>
      </c>
      <c r="G1008" t="s">
        <v>1533</v>
      </c>
      <c r="H1008" t="s">
        <v>4425</v>
      </c>
      <c r="I1008" t="s">
        <v>14</v>
      </c>
      <c r="J1008" s="22">
        <v>22852</v>
      </c>
      <c r="K1008" t="s">
        <v>1540</v>
      </c>
    </row>
    <row r="1009" spans="1:13" x14ac:dyDescent="0.3">
      <c r="A1009">
        <v>13273</v>
      </c>
      <c r="B1009" t="s">
        <v>4480</v>
      </c>
      <c r="E1009" t="s">
        <v>45</v>
      </c>
      <c r="F1009" t="s">
        <v>1543</v>
      </c>
      <c r="G1009" t="s">
        <v>1544</v>
      </c>
      <c r="H1009" t="s">
        <v>4422</v>
      </c>
      <c r="I1009" t="s">
        <v>14</v>
      </c>
      <c r="J1009" s="22">
        <v>5122</v>
      </c>
      <c r="K1009" t="s">
        <v>1542</v>
      </c>
    </row>
    <row r="1010" spans="1:13" x14ac:dyDescent="0.3">
      <c r="A1010">
        <v>13273</v>
      </c>
      <c r="B1010" t="s">
        <v>4480</v>
      </c>
      <c r="E1010" t="s">
        <v>45</v>
      </c>
      <c r="F1010" t="s">
        <v>1543</v>
      </c>
      <c r="G1010" t="s">
        <v>1544</v>
      </c>
      <c r="H1010" t="s">
        <v>4422</v>
      </c>
      <c r="I1010" t="s">
        <v>14</v>
      </c>
      <c r="J1010" s="22">
        <v>5122</v>
      </c>
      <c r="K1010" t="s">
        <v>1545</v>
      </c>
    </row>
    <row r="1011" spans="1:13" x14ac:dyDescent="0.3">
      <c r="A1011">
        <v>13273</v>
      </c>
      <c r="B1011" t="s">
        <v>4480</v>
      </c>
      <c r="E1011" t="s">
        <v>45</v>
      </c>
      <c r="F1011" t="s">
        <v>1543</v>
      </c>
      <c r="G1011" t="s">
        <v>1544</v>
      </c>
      <c r="H1011" t="s">
        <v>4422</v>
      </c>
      <c r="I1011" t="s">
        <v>14</v>
      </c>
      <c r="J1011" s="22">
        <v>5122</v>
      </c>
      <c r="K1011" t="s">
        <v>1546</v>
      </c>
    </row>
    <row r="1012" spans="1:13" x14ac:dyDescent="0.3">
      <c r="A1012">
        <v>13273</v>
      </c>
      <c r="B1012" t="s">
        <v>4480</v>
      </c>
      <c r="E1012" t="s">
        <v>45</v>
      </c>
      <c r="F1012" t="s">
        <v>1543</v>
      </c>
      <c r="G1012" t="s">
        <v>1544</v>
      </c>
      <c r="H1012" t="s">
        <v>4422</v>
      </c>
      <c r="I1012" t="s">
        <v>14</v>
      </c>
      <c r="J1012" s="22">
        <v>5122</v>
      </c>
      <c r="K1012" t="s">
        <v>1547</v>
      </c>
    </row>
    <row r="1013" spans="1:13" x14ac:dyDescent="0.3">
      <c r="A1013">
        <v>13273</v>
      </c>
      <c r="B1013" t="s">
        <v>4480</v>
      </c>
      <c r="E1013" t="s">
        <v>45</v>
      </c>
      <c r="F1013" t="s">
        <v>1543</v>
      </c>
      <c r="G1013" t="s">
        <v>1544</v>
      </c>
      <c r="H1013" t="s">
        <v>4422</v>
      </c>
      <c r="I1013" t="s">
        <v>14</v>
      </c>
      <c r="J1013" s="22">
        <v>5122</v>
      </c>
      <c r="K1013" t="s">
        <v>1548</v>
      </c>
    </row>
    <row r="1014" spans="1:13" x14ac:dyDescent="0.3">
      <c r="A1014">
        <v>13273</v>
      </c>
      <c r="B1014" t="s">
        <v>4480</v>
      </c>
      <c r="E1014" t="s">
        <v>45</v>
      </c>
      <c r="F1014" t="s">
        <v>1543</v>
      </c>
      <c r="G1014" t="s">
        <v>1544</v>
      </c>
      <c r="H1014" t="s">
        <v>4422</v>
      </c>
      <c r="I1014" t="s">
        <v>14</v>
      </c>
      <c r="J1014" s="22">
        <v>5122</v>
      </c>
      <c r="K1014" t="s">
        <v>1549</v>
      </c>
    </row>
    <row r="1015" spans="1:13" x14ac:dyDescent="0.3">
      <c r="A1015">
        <v>13273</v>
      </c>
      <c r="B1015" t="s">
        <v>4480</v>
      </c>
      <c r="E1015" t="s">
        <v>45</v>
      </c>
      <c r="F1015" t="s">
        <v>1543</v>
      </c>
      <c r="G1015" t="s">
        <v>1544</v>
      </c>
      <c r="H1015" t="s">
        <v>4422</v>
      </c>
      <c r="I1015" t="s">
        <v>14</v>
      </c>
      <c r="J1015" s="22">
        <v>5122</v>
      </c>
      <c r="K1015" t="s">
        <v>1550</v>
      </c>
    </row>
    <row r="1016" spans="1:13" x14ac:dyDescent="0.3">
      <c r="A1016">
        <v>13273</v>
      </c>
      <c r="B1016" t="s">
        <v>4480</v>
      </c>
      <c r="E1016" t="s">
        <v>45</v>
      </c>
      <c r="F1016" t="s">
        <v>1543</v>
      </c>
      <c r="G1016" t="s">
        <v>1544</v>
      </c>
      <c r="H1016" t="s">
        <v>4422</v>
      </c>
      <c r="I1016" t="s">
        <v>14</v>
      </c>
      <c r="J1016" s="22">
        <v>5122</v>
      </c>
      <c r="K1016" t="s">
        <v>1551</v>
      </c>
    </row>
    <row r="1017" spans="1:13" x14ac:dyDescent="0.3">
      <c r="A1017">
        <v>13273</v>
      </c>
      <c r="B1017" t="s">
        <v>4480</v>
      </c>
      <c r="E1017" t="s">
        <v>45</v>
      </c>
      <c r="F1017" t="s">
        <v>1543</v>
      </c>
      <c r="G1017" t="s">
        <v>1544</v>
      </c>
      <c r="H1017" t="s">
        <v>4422</v>
      </c>
      <c r="I1017" t="s">
        <v>14</v>
      </c>
      <c r="J1017" s="22">
        <v>5122</v>
      </c>
      <c r="K1017" t="s">
        <v>1552</v>
      </c>
    </row>
    <row r="1018" spans="1:13" x14ac:dyDescent="0.3">
      <c r="A1018">
        <v>13273</v>
      </c>
      <c r="B1018" t="s">
        <v>4480</v>
      </c>
      <c r="E1018" t="s">
        <v>45</v>
      </c>
      <c r="F1018" t="s">
        <v>1543</v>
      </c>
      <c r="G1018" t="s">
        <v>1544</v>
      </c>
      <c r="H1018" t="s">
        <v>4422</v>
      </c>
      <c r="I1018" t="s">
        <v>14</v>
      </c>
      <c r="J1018" s="22">
        <v>5122</v>
      </c>
      <c r="K1018" t="s">
        <v>1553</v>
      </c>
    </row>
    <row r="1019" spans="1:13" x14ac:dyDescent="0.3">
      <c r="A1019">
        <v>13273</v>
      </c>
      <c r="B1019" t="s">
        <v>4480</v>
      </c>
      <c r="E1019" t="s">
        <v>1159</v>
      </c>
      <c r="F1019" t="s">
        <v>1543</v>
      </c>
      <c r="G1019" t="s">
        <v>1544</v>
      </c>
      <c r="H1019" t="s">
        <v>4422</v>
      </c>
      <c r="I1019" t="s">
        <v>14</v>
      </c>
      <c r="K1019" t="s">
        <v>1554</v>
      </c>
      <c r="M1019" t="s">
        <v>4570</v>
      </c>
    </row>
    <row r="1020" spans="1:13" x14ac:dyDescent="0.3">
      <c r="A1020">
        <v>13273</v>
      </c>
      <c r="B1020" t="s">
        <v>4480</v>
      </c>
      <c r="E1020" t="s">
        <v>35</v>
      </c>
      <c r="F1020" t="s">
        <v>1543</v>
      </c>
      <c r="G1020" t="s">
        <v>1544</v>
      </c>
      <c r="H1020" t="s">
        <v>4422</v>
      </c>
      <c r="I1020" t="s">
        <v>14</v>
      </c>
      <c r="J1020" s="22">
        <v>36355</v>
      </c>
      <c r="K1020" t="s">
        <v>1555</v>
      </c>
    </row>
    <row r="1021" spans="1:13" x14ac:dyDescent="0.3">
      <c r="A1021">
        <v>13273</v>
      </c>
      <c r="B1021" t="s">
        <v>4480</v>
      </c>
      <c r="E1021" t="s">
        <v>31</v>
      </c>
      <c r="F1021" t="s">
        <v>1543</v>
      </c>
      <c r="G1021" t="s">
        <v>1544</v>
      </c>
      <c r="H1021" t="s">
        <v>4422</v>
      </c>
      <c r="I1021" t="s">
        <v>14</v>
      </c>
      <c r="J1021" s="22">
        <v>47638</v>
      </c>
      <c r="K1021" t="s">
        <v>1556</v>
      </c>
    </row>
    <row r="1022" spans="1:13" x14ac:dyDescent="0.3">
      <c r="A1022">
        <v>13273</v>
      </c>
      <c r="B1022" t="s">
        <v>4480</v>
      </c>
      <c r="E1022" t="s">
        <v>33</v>
      </c>
      <c r="F1022" t="s">
        <v>1543</v>
      </c>
      <c r="G1022" t="s">
        <v>1544</v>
      </c>
      <c r="H1022" t="s">
        <v>4422</v>
      </c>
      <c r="I1022" t="s">
        <v>14</v>
      </c>
      <c r="J1022" s="22">
        <v>50338</v>
      </c>
      <c r="K1022" t="s">
        <v>1557</v>
      </c>
    </row>
    <row r="1023" spans="1:13" x14ac:dyDescent="0.3">
      <c r="A1023">
        <v>13273</v>
      </c>
      <c r="B1023" t="s">
        <v>4480</v>
      </c>
      <c r="E1023" t="s">
        <v>37</v>
      </c>
      <c r="F1023" t="s">
        <v>1543</v>
      </c>
      <c r="G1023" t="s">
        <v>1544</v>
      </c>
      <c r="H1023" t="s">
        <v>4422</v>
      </c>
      <c r="I1023" t="s">
        <v>14</v>
      </c>
      <c r="J1023" s="22">
        <v>50242</v>
      </c>
      <c r="K1023" t="s">
        <v>1558</v>
      </c>
    </row>
    <row r="1024" spans="1:13" x14ac:dyDescent="0.3">
      <c r="A1024">
        <v>13273</v>
      </c>
      <c r="B1024" t="s">
        <v>4480</v>
      </c>
      <c r="E1024" t="s">
        <v>1560</v>
      </c>
      <c r="F1024" t="s">
        <v>1543</v>
      </c>
      <c r="G1024" t="s">
        <v>1544</v>
      </c>
      <c r="H1024" t="s">
        <v>4422</v>
      </c>
      <c r="I1024" t="s">
        <v>14</v>
      </c>
      <c r="J1024" s="22">
        <v>1640</v>
      </c>
      <c r="K1024" t="s">
        <v>1559</v>
      </c>
    </row>
    <row r="1025" spans="1:11" x14ac:dyDescent="0.3">
      <c r="A1025">
        <v>13273</v>
      </c>
      <c r="B1025" t="s">
        <v>4480</v>
      </c>
      <c r="E1025" t="s">
        <v>39</v>
      </c>
      <c r="F1025" t="s">
        <v>1543</v>
      </c>
      <c r="G1025" t="s">
        <v>1544</v>
      </c>
      <c r="H1025" t="s">
        <v>4422</v>
      </c>
      <c r="I1025" t="s">
        <v>14</v>
      </c>
      <c r="J1025" s="22">
        <v>5737</v>
      </c>
      <c r="K1025" t="s">
        <v>1561</v>
      </c>
    </row>
    <row r="1026" spans="1:11" x14ac:dyDescent="0.3">
      <c r="A1026">
        <v>13273</v>
      </c>
      <c r="B1026" t="s">
        <v>4480</v>
      </c>
      <c r="E1026" t="s">
        <v>625</v>
      </c>
      <c r="F1026" t="s">
        <v>1543</v>
      </c>
      <c r="G1026" t="s">
        <v>1544</v>
      </c>
      <c r="H1026" t="s">
        <v>4422</v>
      </c>
      <c r="I1026" t="s">
        <v>14</v>
      </c>
      <c r="J1026" s="22">
        <v>22216</v>
      </c>
      <c r="K1026" t="s">
        <v>1562</v>
      </c>
    </row>
    <row r="1027" spans="1:11" x14ac:dyDescent="0.3">
      <c r="A1027">
        <v>13273</v>
      </c>
      <c r="B1027" t="s">
        <v>4480</v>
      </c>
      <c r="E1027" t="s">
        <v>1564</v>
      </c>
      <c r="F1027" t="s">
        <v>1565</v>
      </c>
      <c r="G1027" t="s">
        <v>1566</v>
      </c>
      <c r="H1027" t="s">
        <v>4422</v>
      </c>
      <c r="I1027" t="s">
        <v>14</v>
      </c>
      <c r="J1027" s="22">
        <v>106847</v>
      </c>
      <c r="K1027" t="s">
        <v>1563</v>
      </c>
    </row>
    <row r="1028" spans="1:11" x14ac:dyDescent="0.3">
      <c r="A1028">
        <v>13273</v>
      </c>
      <c r="B1028" t="s">
        <v>4480</v>
      </c>
      <c r="E1028" t="s">
        <v>35</v>
      </c>
      <c r="F1028" t="s">
        <v>1565</v>
      </c>
      <c r="G1028" t="s">
        <v>1566</v>
      </c>
      <c r="H1028" t="s">
        <v>4422</v>
      </c>
      <c r="I1028" t="s">
        <v>14</v>
      </c>
      <c r="J1028" s="22">
        <v>3281</v>
      </c>
      <c r="K1028" t="s">
        <v>1567</v>
      </c>
    </row>
    <row r="1029" spans="1:11" x14ac:dyDescent="0.3">
      <c r="A1029">
        <v>14285</v>
      </c>
      <c r="B1029" t="s">
        <v>4481</v>
      </c>
      <c r="E1029" t="s">
        <v>402</v>
      </c>
      <c r="F1029" t="s">
        <v>1569</v>
      </c>
      <c r="G1029" t="s">
        <v>1570</v>
      </c>
      <c r="H1029" t="s">
        <v>4428</v>
      </c>
      <c r="I1029" t="s">
        <v>14</v>
      </c>
      <c r="J1029" s="22">
        <v>6514496</v>
      </c>
      <c r="K1029" t="s">
        <v>1568</v>
      </c>
    </row>
    <row r="1030" spans="1:11" x14ac:dyDescent="0.3">
      <c r="A1030">
        <v>14285</v>
      </c>
      <c r="B1030" t="s">
        <v>4481</v>
      </c>
      <c r="E1030" t="s">
        <v>1572</v>
      </c>
      <c r="F1030" t="s">
        <v>1573</v>
      </c>
      <c r="G1030" t="s">
        <v>1574</v>
      </c>
      <c r="H1030" t="s">
        <v>4425</v>
      </c>
      <c r="I1030" t="s">
        <v>14</v>
      </c>
      <c r="J1030" s="22">
        <v>78555</v>
      </c>
      <c r="K1030" t="s">
        <v>1571</v>
      </c>
    </row>
    <row r="1031" spans="1:11" x14ac:dyDescent="0.3">
      <c r="A1031">
        <v>14285</v>
      </c>
      <c r="B1031" t="s">
        <v>4481</v>
      </c>
      <c r="E1031" t="s">
        <v>1576</v>
      </c>
      <c r="F1031" t="s">
        <v>1573</v>
      </c>
      <c r="G1031" t="s">
        <v>1574</v>
      </c>
      <c r="H1031" t="s">
        <v>4425</v>
      </c>
      <c r="I1031" t="s">
        <v>14</v>
      </c>
      <c r="J1031" s="22">
        <v>436497</v>
      </c>
      <c r="K1031" t="s">
        <v>1575</v>
      </c>
    </row>
    <row r="1032" spans="1:11" x14ac:dyDescent="0.3">
      <c r="A1032">
        <v>14285</v>
      </c>
      <c r="B1032" t="s">
        <v>4481</v>
      </c>
      <c r="E1032" t="s">
        <v>1578</v>
      </c>
      <c r="F1032" t="s">
        <v>1573</v>
      </c>
      <c r="G1032" t="s">
        <v>1574</v>
      </c>
      <c r="H1032" t="s">
        <v>4425</v>
      </c>
      <c r="I1032" t="s">
        <v>14</v>
      </c>
      <c r="J1032" s="22">
        <v>6737</v>
      </c>
      <c r="K1032" t="s">
        <v>1577</v>
      </c>
    </row>
    <row r="1033" spans="1:11" x14ac:dyDescent="0.3">
      <c r="A1033">
        <v>14285</v>
      </c>
      <c r="B1033" t="s">
        <v>4481</v>
      </c>
      <c r="E1033" t="s">
        <v>1580</v>
      </c>
      <c r="F1033" t="s">
        <v>1573</v>
      </c>
      <c r="G1033" t="s">
        <v>1574</v>
      </c>
      <c r="H1033" t="s">
        <v>4425</v>
      </c>
      <c r="I1033" t="s">
        <v>14</v>
      </c>
      <c r="J1033" s="22">
        <v>8836</v>
      </c>
      <c r="K1033" t="s">
        <v>1579</v>
      </c>
    </row>
    <row r="1034" spans="1:11" x14ac:dyDescent="0.3">
      <c r="A1034">
        <v>14285</v>
      </c>
      <c r="B1034" t="s">
        <v>4481</v>
      </c>
      <c r="E1034" t="s">
        <v>1582</v>
      </c>
      <c r="F1034" t="s">
        <v>1573</v>
      </c>
      <c r="G1034" t="s">
        <v>1574</v>
      </c>
      <c r="H1034" t="s">
        <v>4425</v>
      </c>
      <c r="I1034" t="s">
        <v>14</v>
      </c>
      <c r="J1034" s="22">
        <v>1118202</v>
      </c>
      <c r="K1034" t="s">
        <v>1581</v>
      </c>
    </row>
    <row r="1035" spans="1:11" x14ac:dyDescent="0.3">
      <c r="A1035">
        <v>14285</v>
      </c>
      <c r="B1035" t="s">
        <v>4481</v>
      </c>
      <c r="E1035" t="s">
        <v>1584</v>
      </c>
      <c r="F1035" t="s">
        <v>1573</v>
      </c>
      <c r="G1035" t="s">
        <v>1574</v>
      </c>
      <c r="H1035" t="s">
        <v>4425</v>
      </c>
      <c r="I1035" t="s">
        <v>14</v>
      </c>
      <c r="J1035" s="22">
        <v>146693</v>
      </c>
      <c r="K1035" t="s">
        <v>1583</v>
      </c>
    </row>
    <row r="1036" spans="1:11" x14ac:dyDescent="0.3">
      <c r="A1036">
        <v>14285</v>
      </c>
      <c r="B1036" t="s">
        <v>4481</v>
      </c>
      <c r="E1036" t="s">
        <v>1586</v>
      </c>
      <c r="F1036" t="s">
        <v>1573</v>
      </c>
      <c r="G1036" t="s">
        <v>1574</v>
      </c>
      <c r="H1036" t="s">
        <v>4425</v>
      </c>
      <c r="I1036" t="s">
        <v>14</v>
      </c>
      <c r="J1036" s="22">
        <v>181196</v>
      </c>
      <c r="K1036" t="s">
        <v>1585</v>
      </c>
    </row>
    <row r="1037" spans="1:11" x14ac:dyDescent="0.3">
      <c r="A1037">
        <v>14285</v>
      </c>
      <c r="B1037" t="s">
        <v>4481</v>
      </c>
      <c r="E1037" t="s">
        <v>289</v>
      </c>
      <c r="F1037" t="s">
        <v>1573</v>
      </c>
      <c r="G1037" t="s">
        <v>1574</v>
      </c>
      <c r="H1037" t="s">
        <v>4425</v>
      </c>
      <c r="I1037" t="s">
        <v>14</v>
      </c>
      <c r="J1037" s="22">
        <v>3654390</v>
      </c>
      <c r="K1037" t="s">
        <v>42</v>
      </c>
    </row>
    <row r="1038" spans="1:11" x14ac:dyDescent="0.3">
      <c r="A1038">
        <v>14285</v>
      </c>
      <c r="B1038" t="s">
        <v>4481</v>
      </c>
      <c r="E1038" t="s">
        <v>1587</v>
      </c>
      <c r="F1038" t="s">
        <v>1573</v>
      </c>
      <c r="G1038" t="s">
        <v>1574</v>
      </c>
      <c r="H1038" t="s">
        <v>4425</v>
      </c>
      <c r="I1038" t="s">
        <v>14</v>
      </c>
      <c r="J1038" s="22">
        <v>1035959</v>
      </c>
      <c r="K1038" t="s">
        <v>280</v>
      </c>
    </row>
    <row r="1039" spans="1:11" x14ac:dyDescent="0.3">
      <c r="A1039">
        <v>14285</v>
      </c>
      <c r="B1039" t="s">
        <v>4481</v>
      </c>
      <c r="E1039" t="s">
        <v>1589</v>
      </c>
      <c r="F1039" t="s">
        <v>1590</v>
      </c>
      <c r="G1039" t="s">
        <v>1589</v>
      </c>
      <c r="H1039" t="s">
        <v>4421</v>
      </c>
      <c r="I1039" t="s">
        <v>14</v>
      </c>
      <c r="J1039" s="22">
        <v>358594</v>
      </c>
      <c r="K1039" t="s">
        <v>1588</v>
      </c>
    </row>
    <row r="1040" spans="1:11" x14ac:dyDescent="0.3">
      <c r="A1040">
        <v>14285</v>
      </c>
      <c r="B1040" t="s">
        <v>4481</v>
      </c>
      <c r="E1040" t="s">
        <v>1592</v>
      </c>
      <c r="F1040" t="s">
        <v>1590</v>
      </c>
      <c r="G1040" t="s">
        <v>1589</v>
      </c>
      <c r="H1040" t="s">
        <v>4421</v>
      </c>
      <c r="I1040" t="s">
        <v>14</v>
      </c>
      <c r="J1040" s="22">
        <v>109369</v>
      </c>
      <c r="K1040" t="s">
        <v>1591</v>
      </c>
    </row>
    <row r="1041" spans="1:11" x14ac:dyDescent="0.3">
      <c r="A1041">
        <v>14285</v>
      </c>
      <c r="B1041" t="s">
        <v>4481</v>
      </c>
      <c r="E1041" t="s">
        <v>31</v>
      </c>
      <c r="F1041" t="s">
        <v>1594</v>
      </c>
      <c r="G1041" t="s">
        <v>1595</v>
      </c>
      <c r="H1041" t="s">
        <v>4422</v>
      </c>
      <c r="I1041" t="s">
        <v>14</v>
      </c>
      <c r="J1041" s="22">
        <v>117832</v>
      </c>
      <c r="K1041" t="s">
        <v>1593</v>
      </c>
    </row>
    <row r="1042" spans="1:11" x14ac:dyDescent="0.3">
      <c r="A1042">
        <v>14285</v>
      </c>
      <c r="B1042" t="s">
        <v>4481</v>
      </c>
      <c r="E1042" t="s">
        <v>33</v>
      </c>
      <c r="F1042" t="s">
        <v>1597</v>
      </c>
      <c r="G1042" t="s">
        <v>1595</v>
      </c>
      <c r="H1042" t="s">
        <v>4422</v>
      </c>
      <c r="I1042" t="s">
        <v>14</v>
      </c>
      <c r="J1042" s="22">
        <v>258340</v>
      </c>
      <c r="K1042" t="s">
        <v>1596</v>
      </c>
    </row>
    <row r="1043" spans="1:11" x14ac:dyDescent="0.3">
      <c r="A1043">
        <v>14285</v>
      </c>
      <c r="B1043" t="s">
        <v>4481</v>
      </c>
      <c r="E1043" t="s">
        <v>1599</v>
      </c>
      <c r="F1043" t="s">
        <v>1594</v>
      </c>
      <c r="G1043" t="s">
        <v>1595</v>
      </c>
      <c r="H1043" t="s">
        <v>4422</v>
      </c>
      <c r="I1043" t="s">
        <v>14</v>
      </c>
      <c r="J1043" s="22">
        <v>101232</v>
      </c>
      <c r="K1043" t="s">
        <v>1598</v>
      </c>
    </row>
    <row r="1044" spans="1:11" x14ac:dyDescent="0.3">
      <c r="A1044">
        <v>14285</v>
      </c>
      <c r="B1044" t="s">
        <v>4481</v>
      </c>
      <c r="E1044" t="s">
        <v>39</v>
      </c>
      <c r="F1044" t="s">
        <v>1597</v>
      </c>
      <c r="G1044" t="s">
        <v>1595</v>
      </c>
      <c r="H1044" t="s">
        <v>4422</v>
      </c>
      <c r="I1044" t="s">
        <v>14</v>
      </c>
      <c r="J1044" s="22">
        <v>13957</v>
      </c>
      <c r="K1044" t="s">
        <v>1600</v>
      </c>
    </row>
    <row r="1045" spans="1:11" x14ac:dyDescent="0.3">
      <c r="A1045">
        <v>14285</v>
      </c>
      <c r="B1045" t="s">
        <v>4481</v>
      </c>
      <c r="E1045" t="s">
        <v>93</v>
      </c>
      <c r="F1045" t="s">
        <v>1597</v>
      </c>
      <c r="G1045" t="s">
        <v>1595</v>
      </c>
      <c r="H1045" t="s">
        <v>4422</v>
      </c>
      <c r="I1045" t="s">
        <v>14</v>
      </c>
      <c r="J1045" s="22">
        <v>72805</v>
      </c>
      <c r="K1045" t="s">
        <v>1601</v>
      </c>
    </row>
    <row r="1046" spans="1:11" x14ac:dyDescent="0.3">
      <c r="A1046">
        <v>14285</v>
      </c>
      <c r="B1046" t="s">
        <v>4481</v>
      </c>
      <c r="E1046" t="s">
        <v>37</v>
      </c>
      <c r="F1046" t="s">
        <v>1597</v>
      </c>
      <c r="G1046" t="s">
        <v>1595</v>
      </c>
      <c r="H1046" t="s">
        <v>4422</v>
      </c>
      <c r="I1046" t="s">
        <v>14</v>
      </c>
      <c r="J1046" s="22">
        <v>79857</v>
      </c>
      <c r="K1046" t="s">
        <v>1602</v>
      </c>
    </row>
    <row r="1047" spans="1:11" x14ac:dyDescent="0.3">
      <c r="A1047">
        <v>14285</v>
      </c>
      <c r="B1047" t="s">
        <v>4481</v>
      </c>
      <c r="E1047" t="s">
        <v>3906</v>
      </c>
      <c r="I1047" t="s">
        <v>3907</v>
      </c>
      <c r="J1047" s="22">
        <v>2594765.0125280004</v>
      </c>
      <c r="K1047">
        <v>1</v>
      </c>
    </row>
    <row r="1048" spans="1:11" x14ac:dyDescent="0.3">
      <c r="A1048">
        <v>6291</v>
      </c>
      <c r="B1048" t="s">
        <v>4482</v>
      </c>
      <c r="E1048" t="s">
        <v>1604</v>
      </c>
      <c r="F1048" t="s">
        <v>1605</v>
      </c>
      <c r="G1048" t="s">
        <v>1606</v>
      </c>
      <c r="H1048" t="s">
        <v>4425</v>
      </c>
      <c r="I1048" t="s">
        <v>14</v>
      </c>
      <c r="J1048" s="22">
        <v>813129</v>
      </c>
      <c r="K1048" t="s">
        <v>1603</v>
      </c>
    </row>
    <row r="1049" spans="1:11" x14ac:dyDescent="0.3">
      <c r="A1049">
        <v>6291</v>
      </c>
      <c r="B1049" t="s">
        <v>4482</v>
      </c>
      <c r="E1049" t="s">
        <v>1608</v>
      </c>
      <c r="F1049" t="s">
        <v>1609</v>
      </c>
      <c r="G1049" t="s">
        <v>1610</v>
      </c>
      <c r="H1049" t="s">
        <v>4425</v>
      </c>
      <c r="I1049" t="s">
        <v>14</v>
      </c>
      <c r="J1049" s="22">
        <v>1267572</v>
      </c>
      <c r="K1049" t="s">
        <v>1607</v>
      </c>
    </row>
    <row r="1050" spans="1:11" x14ac:dyDescent="0.3">
      <c r="A1050">
        <v>6291</v>
      </c>
      <c r="B1050" t="s">
        <v>4482</v>
      </c>
      <c r="E1050" t="s">
        <v>1612</v>
      </c>
      <c r="F1050" t="s">
        <v>1609</v>
      </c>
      <c r="G1050" t="s">
        <v>1610</v>
      </c>
      <c r="H1050" t="s">
        <v>4425</v>
      </c>
      <c r="I1050" t="s">
        <v>14</v>
      </c>
      <c r="J1050" s="22">
        <v>163682</v>
      </c>
      <c r="K1050" t="s">
        <v>1611</v>
      </c>
    </row>
    <row r="1051" spans="1:11" x14ac:dyDescent="0.3">
      <c r="A1051">
        <v>6291</v>
      </c>
      <c r="B1051" t="s">
        <v>4482</v>
      </c>
      <c r="E1051" t="s">
        <v>1614</v>
      </c>
      <c r="F1051" t="s">
        <v>1609</v>
      </c>
      <c r="G1051" t="s">
        <v>1610</v>
      </c>
      <c r="H1051" t="s">
        <v>4425</v>
      </c>
      <c r="I1051" t="s">
        <v>14</v>
      </c>
      <c r="J1051" s="22">
        <v>185523</v>
      </c>
      <c r="K1051" t="s">
        <v>1613</v>
      </c>
    </row>
    <row r="1052" spans="1:11" x14ac:dyDescent="0.3">
      <c r="A1052">
        <v>6291</v>
      </c>
      <c r="B1052" t="s">
        <v>4482</v>
      </c>
      <c r="E1052" t="s">
        <v>1616</v>
      </c>
      <c r="F1052" t="s">
        <v>1609</v>
      </c>
      <c r="G1052" t="s">
        <v>1610</v>
      </c>
      <c r="H1052" t="s">
        <v>4425</v>
      </c>
      <c r="I1052" t="s">
        <v>14</v>
      </c>
      <c r="J1052" s="22">
        <v>66986</v>
      </c>
      <c r="K1052" t="s">
        <v>1615</v>
      </c>
    </row>
    <row r="1053" spans="1:11" x14ac:dyDescent="0.3">
      <c r="A1053">
        <v>6291</v>
      </c>
      <c r="B1053" t="s">
        <v>4482</v>
      </c>
      <c r="E1053" t="s">
        <v>1618</v>
      </c>
      <c r="F1053" t="s">
        <v>1609</v>
      </c>
      <c r="G1053" t="s">
        <v>1610</v>
      </c>
      <c r="H1053" t="s">
        <v>4425</v>
      </c>
      <c r="I1053" t="s">
        <v>14</v>
      </c>
      <c r="J1053" s="22">
        <v>76802</v>
      </c>
      <c r="K1053" t="s">
        <v>1617</v>
      </c>
    </row>
    <row r="1054" spans="1:11" x14ac:dyDescent="0.3">
      <c r="A1054">
        <v>6291</v>
      </c>
      <c r="B1054" t="s">
        <v>4482</v>
      </c>
      <c r="E1054" t="s">
        <v>1620</v>
      </c>
      <c r="F1054" t="s">
        <v>1621</v>
      </c>
      <c r="G1054" t="s">
        <v>1620</v>
      </c>
      <c r="H1054" t="s">
        <v>4421</v>
      </c>
      <c r="I1054" t="s">
        <v>14</v>
      </c>
      <c r="J1054" s="22">
        <v>1750337</v>
      </c>
      <c r="K1054" t="s">
        <v>1619</v>
      </c>
    </row>
    <row r="1055" spans="1:11" x14ac:dyDescent="0.3">
      <c r="A1055">
        <v>6291</v>
      </c>
      <c r="B1055" t="s">
        <v>4482</v>
      </c>
      <c r="E1055" t="s">
        <v>1623</v>
      </c>
      <c r="F1055" t="s">
        <v>1624</v>
      </c>
      <c r="G1055" t="s">
        <v>1606</v>
      </c>
      <c r="H1055" t="s">
        <v>4425</v>
      </c>
      <c r="I1055" t="s">
        <v>14</v>
      </c>
      <c r="J1055" s="22">
        <v>1164851</v>
      </c>
      <c r="K1055" t="s">
        <v>1622</v>
      </c>
    </row>
    <row r="1056" spans="1:11" x14ac:dyDescent="0.3">
      <c r="A1056">
        <v>6291</v>
      </c>
      <c r="B1056" t="s">
        <v>4482</v>
      </c>
      <c r="E1056" t="s">
        <v>832</v>
      </c>
      <c r="F1056" t="s">
        <v>1625</v>
      </c>
      <c r="G1056" t="s">
        <v>1606</v>
      </c>
      <c r="H1056" t="s">
        <v>4425</v>
      </c>
      <c r="I1056" t="s">
        <v>14</v>
      </c>
      <c r="J1056" s="22">
        <v>372365</v>
      </c>
      <c r="K1056" t="s">
        <v>42</v>
      </c>
    </row>
    <row r="1057" spans="1:11" x14ac:dyDescent="0.3">
      <c r="A1057">
        <v>6291</v>
      </c>
      <c r="B1057" t="s">
        <v>4482</v>
      </c>
      <c r="E1057" t="s">
        <v>1626</v>
      </c>
      <c r="F1057" t="s">
        <v>1627</v>
      </c>
      <c r="G1057" t="s">
        <v>1606</v>
      </c>
      <c r="H1057" t="s">
        <v>4425</v>
      </c>
      <c r="I1057" t="s">
        <v>14</v>
      </c>
      <c r="J1057" s="22">
        <v>371525</v>
      </c>
      <c r="K1057" t="s">
        <v>280</v>
      </c>
    </row>
    <row r="1058" spans="1:11" x14ac:dyDescent="0.3">
      <c r="A1058">
        <v>11300</v>
      </c>
      <c r="B1058" t="s">
        <v>4483</v>
      </c>
      <c r="E1058" t="s">
        <v>1629</v>
      </c>
      <c r="F1058" t="s">
        <v>1630</v>
      </c>
      <c r="G1058" t="s">
        <v>1631</v>
      </c>
      <c r="H1058" t="s">
        <v>4421</v>
      </c>
      <c r="I1058" t="s">
        <v>14</v>
      </c>
      <c r="J1058" s="22">
        <v>268564</v>
      </c>
      <c r="K1058" t="s">
        <v>1628</v>
      </c>
    </row>
    <row r="1059" spans="1:11" x14ac:dyDescent="0.3">
      <c r="A1059">
        <v>11300</v>
      </c>
      <c r="B1059" t="s">
        <v>4483</v>
      </c>
      <c r="E1059" t="s">
        <v>1633</v>
      </c>
      <c r="F1059" t="s">
        <v>1630</v>
      </c>
      <c r="G1059" t="s">
        <v>1631</v>
      </c>
      <c r="H1059" t="s">
        <v>4421</v>
      </c>
      <c r="I1059" t="s">
        <v>14</v>
      </c>
      <c r="J1059" s="22">
        <v>674928</v>
      </c>
      <c r="K1059" t="s">
        <v>1632</v>
      </c>
    </row>
    <row r="1060" spans="1:11" x14ac:dyDescent="0.3">
      <c r="A1060">
        <v>11300</v>
      </c>
      <c r="B1060" t="s">
        <v>4483</v>
      </c>
      <c r="E1060" t="s">
        <v>1635</v>
      </c>
      <c r="F1060" t="s">
        <v>1630</v>
      </c>
      <c r="G1060" t="s">
        <v>1631</v>
      </c>
      <c r="H1060" t="s">
        <v>4421</v>
      </c>
      <c r="I1060" t="s">
        <v>14</v>
      </c>
      <c r="J1060" s="22">
        <v>72325</v>
      </c>
      <c r="K1060" t="s">
        <v>1634</v>
      </c>
    </row>
    <row r="1061" spans="1:11" x14ac:dyDescent="0.3">
      <c r="A1061">
        <v>11300</v>
      </c>
      <c r="B1061" t="s">
        <v>4483</v>
      </c>
      <c r="E1061" t="s">
        <v>1637</v>
      </c>
      <c r="F1061" t="s">
        <v>1638</v>
      </c>
      <c r="G1061" t="s">
        <v>1631</v>
      </c>
      <c r="H1061" t="s">
        <v>4421</v>
      </c>
      <c r="I1061" t="s">
        <v>14</v>
      </c>
      <c r="J1061" s="22">
        <v>113694</v>
      </c>
      <c r="K1061" t="s">
        <v>1636</v>
      </c>
    </row>
    <row r="1062" spans="1:11" x14ac:dyDescent="0.3">
      <c r="A1062">
        <v>11300</v>
      </c>
      <c r="B1062" t="s">
        <v>4483</v>
      </c>
      <c r="E1062" t="s">
        <v>31</v>
      </c>
      <c r="F1062" t="s">
        <v>1640</v>
      </c>
      <c r="G1062" t="s">
        <v>1641</v>
      </c>
      <c r="H1062" t="s">
        <v>4422</v>
      </c>
      <c r="I1062" t="s">
        <v>14</v>
      </c>
      <c r="J1062" s="22">
        <v>27455</v>
      </c>
      <c r="K1062" t="s">
        <v>1639</v>
      </c>
    </row>
    <row r="1063" spans="1:11" x14ac:dyDescent="0.3">
      <c r="A1063">
        <v>11300</v>
      </c>
      <c r="B1063" t="s">
        <v>4483</v>
      </c>
      <c r="E1063" t="s">
        <v>33</v>
      </c>
      <c r="F1063" t="s">
        <v>1640</v>
      </c>
      <c r="G1063" t="s">
        <v>1641</v>
      </c>
      <c r="H1063" t="s">
        <v>4422</v>
      </c>
      <c r="I1063" t="s">
        <v>14</v>
      </c>
      <c r="J1063" s="22">
        <v>47850</v>
      </c>
      <c r="K1063" t="s">
        <v>1642</v>
      </c>
    </row>
    <row r="1064" spans="1:11" x14ac:dyDescent="0.3">
      <c r="A1064">
        <v>11300</v>
      </c>
      <c r="B1064" t="s">
        <v>4483</v>
      </c>
      <c r="E1064" t="s">
        <v>37</v>
      </c>
      <c r="F1064" t="s">
        <v>1640</v>
      </c>
      <c r="G1064" t="s">
        <v>1641</v>
      </c>
      <c r="H1064" t="s">
        <v>4422</v>
      </c>
      <c r="I1064" t="s">
        <v>14</v>
      </c>
      <c r="J1064" s="22">
        <v>43401</v>
      </c>
      <c r="K1064" t="s">
        <v>1643</v>
      </c>
    </row>
    <row r="1065" spans="1:11" x14ac:dyDescent="0.3">
      <c r="A1065">
        <v>11300</v>
      </c>
      <c r="B1065" t="s">
        <v>4483</v>
      </c>
      <c r="E1065" t="s">
        <v>35</v>
      </c>
      <c r="F1065" t="s">
        <v>1640</v>
      </c>
      <c r="G1065" t="s">
        <v>1641</v>
      </c>
      <c r="H1065" t="s">
        <v>4422</v>
      </c>
      <c r="I1065" t="s">
        <v>14</v>
      </c>
      <c r="J1065" s="22">
        <v>36550</v>
      </c>
      <c r="K1065" t="s">
        <v>1644</v>
      </c>
    </row>
    <row r="1066" spans="1:11" x14ac:dyDescent="0.3">
      <c r="A1066">
        <v>11300</v>
      </c>
      <c r="B1066" t="s">
        <v>4483</v>
      </c>
      <c r="E1066" t="s">
        <v>113</v>
      </c>
      <c r="F1066" t="s">
        <v>1640</v>
      </c>
      <c r="G1066" t="s">
        <v>1641</v>
      </c>
      <c r="H1066" t="s">
        <v>4422</v>
      </c>
      <c r="I1066" t="s">
        <v>14</v>
      </c>
      <c r="J1066" s="22">
        <v>49043</v>
      </c>
      <c r="K1066" t="s">
        <v>1645</v>
      </c>
    </row>
    <row r="1067" spans="1:11" x14ac:dyDescent="0.3">
      <c r="A1067">
        <v>11300</v>
      </c>
      <c r="B1067" t="s">
        <v>4483</v>
      </c>
      <c r="E1067" t="s">
        <v>1647</v>
      </c>
      <c r="F1067" t="s">
        <v>1640</v>
      </c>
      <c r="G1067" t="s">
        <v>1641</v>
      </c>
      <c r="H1067" t="s">
        <v>4422</v>
      </c>
      <c r="I1067" t="s">
        <v>14</v>
      </c>
      <c r="J1067" s="22">
        <v>60761</v>
      </c>
      <c r="K1067" t="s">
        <v>1646</v>
      </c>
    </row>
    <row r="1068" spans="1:11" x14ac:dyDescent="0.3">
      <c r="A1068">
        <v>11300</v>
      </c>
      <c r="B1068" t="s">
        <v>4483</v>
      </c>
      <c r="E1068" t="s">
        <v>39</v>
      </c>
      <c r="F1068" t="s">
        <v>1640</v>
      </c>
      <c r="G1068" t="s">
        <v>1641</v>
      </c>
      <c r="H1068" t="s">
        <v>4422</v>
      </c>
      <c r="I1068" t="s">
        <v>14</v>
      </c>
      <c r="J1068" s="22">
        <v>31736</v>
      </c>
      <c r="K1068" t="s">
        <v>1648</v>
      </c>
    </row>
    <row r="1069" spans="1:11" x14ac:dyDescent="0.3">
      <c r="A1069">
        <v>11300</v>
      </c>
      <c r="B1069" t="s">
        <v>4483</v>
      </c>
      <c r="E1069" t="s">
        <v>1650</v>
      </c>
      <c r="F1069" t="s">
        <v>1640</v>
      </c>
      <c r="G1069" t="s">
        <v>1641</v>
      </c>
      <c r="H1069" t="s">
        <v>4422</v>
      </c>
      <c r="I1069" t="s">
        <v>14</v>
      </c>
      <c r="J1069" s="22">
        <v>24667</v>
      </c>
      <c r="K1069" t="s">
        <v>1649</v>
      </c>
    </row>
    <row r="1070" spans="1:11" x14ac:dyDescent="0.3">
      <c r="A1070">
        <v>11300</v>
      </c>
      <c r="B1070" t="s">
        <v>4483</v>
      </c>
      <c r="E1070" t="s">
        <v>1652</v>
      </c>
      <c r="F1070" t="s">
        <v>1640</v>
      </c>
      <c r="G1070" t="s">
        <v>1641</v>
      </c>
      <c r="H1070" t="s">
        <v>4422</v>
      </c>
      <c r="I1070" t="s">
        <v>14</v>
      </c>
      <c r="J1070" s="22">
        <v>24667</v>
      </c>
      <c r="K1070" t="s">
        <v>1651</v>
      </c>
    </row>
    <row r="1071" spans="1:11" x14ac:dyDescent="0.3">
      <c r="A1071">
        <v>11300</v>
      </c>
      <c r="B1071" t="s">
        <v>4483</v>
      </c>
      <c r="E1071" t="s">
        <v>1654</v>
      </c>
      <c r="F1071" t="s">
        <v>1640</v>
      </c>
      <c r="G1071" t="s">
        <v>1641</v>
      </c>
      <c r="H1071" t="s">
        <v>4422</v>
      </c>
      <c r="I1071" t="s">
        <v>14</v>
      </c>
      <c r="J1071" s="22">
        <v>24667</v>
      </c>
      <c r="K1071" t="s">
        <v>1653</v>
      </c>
    </row>
    <row r="1072" spans="1:11" x14ac:dyDescent="0.3">
      <c r="A1072">
        <v>11300</v>
      </c>
      <c r="B1072" t="s">
        <v>4483</v>
      </c>
      <c r="E1072" t="s">
        <v>1656</v>
      </c>
      <c r="F1072" t="s">
        <v>1640</v>
      </c>
      <c r="G1072" t="s">
        <v>1641</v>
      </c>
      <c r="H1072" t="s">
        <v>4422</v>
      </c>
      <c r="I1072" t="s">
        <v>14</v>
      </c>
      <c r="J1072" s="22">
        <v>24667</v>
      </c>
      <c r="K1072" t="s">
        <v>1655</v>
      </c>
    </row>
    <row r="1073" spans="1:11" x14ac:dyDescent="0.3">
      <c r="A1073">
        <v>11300</v>
      </c>
      <c r="B1073" t="s">
        <v>4483</v>
      </c>
      <c r="E1073" t="s">
        <v>1658</v>
      </c>
      <c r="F1073" t="s">
        <v>1640</v>
      </c>
      <c r="G1073" t="s">
        <v>1641</v>
      </c>
      <c r="H1073" t="s">
        <v>4422</v>
      </c>
      <c r="I1073" t="s">
        <v>14</v>
      </c>
      <c r="J1073" s="22">
        <v>24667</v>
      </c>
      <c r="K1073" t="s">
        <v>1657</v>
      </c>
    </row>
    <row r="1074" spans="1:11" x14ac:dyDescent="0.3">
      <c r="A1074">
        <v>8306</v>
      </c>
      <c r="B1074" t="s">
        <v>4484</v>
      </c>
      <c r="C1074" t="s">
        <v>1659</v>
      </c>
      <c r="E1074" t="s">
        <v>1661</v>
      </c>
      <c r="F1074" t="s">
        <v>1662</v>
      </c>
      <c r="G1074" t="s">
        <v>1663</v>
      </c>
      <c r="H1074" t="s">
        <v>4428</v>
      </c>
      <c r="I1074" t="s">
        <v>14</v>
      </c>
      <c r="J1074" s="22">
        <v>570401</v>
      </c>
      <c r="K1074" t="s">
        <v>1660</v>
      </c>
    </row>
    <row r="1075" spans="1:11" x14ac:dyDescent="0.3">
      <c r="A1075">
        <v>8306</v>
      </c>
      <c r="B1075" t="s">
        <v>4484</v>
      </c>
      <c r="C1075" t="s">
        <v>1659</v>
      </c>
      <c r="E1075" t="s">
        <v>1665</v>
      </c>
      <c r="F1075" t="s">
        <v>1666</v>
      </c>
      <c r="G1075" t="s">
        <v>1665</v>
      </c>
      <c r="H1075" t="s">
        <v>2290</v>
      </c>
      <c r="I1075" t="s">
        <v>14</v>
      </c>
      <c r="J1075" s="22">
        <v>7034816</v>
      </c>
      <c r="K1075" t="s">
        <v>1664</v>
      </c>
    </row>
    <row r="1076" spans="1:11" x14ac:dyDescent="0.3">
      <c r="A1076">
        <v>8306</v>
      </c>
      <c r="B1076" t="s">
        <v>4484</v>
      </c>
      <c r="E1076" t="s">
        <v>1667</v>
      </c>
      <c r="F1076" t="s">
        <v>1668</v>
      </c>
      <c r="G1076" t="s">
        <v>1669</v>
      </c>
      <c r="H1076" t="s">
        <v>2290</v>
      </c>
      <c r="I1076" t="s">
        <v>14</v>
      </c>
      <c r="J1076" s="22">
        <v>10834</v>
      </c>
      <c r="K1076" t="s">
        <v>42</v>
      </c>
    </row>
    <row r="1077" spans="1:11" x14ac:dyDescent="0.3">
      <c r="A1077">
        <v>8306</v>
      </c>
      <c r="B1077" t="s">
        <v>4484</v>
      </c>
      <c r="E1077" t="s">
        <v>1670</v>
      </c>
      <c r="F1077" t="s">
        <v>1668</v>
      </c>
      <c r="G1077" t="s">
        <v>1669</v>
      </c>
      <c r="H1077" t="s">
        <v>2290</v>
      </c>
      <c r="I1077" t="s">
        <v>14</v>
      </c>
      <c r="J1077" s="22">
        <v>32582</v>
      </c>
      <c r="K1077" t="s">
        <v>280</v>
      </c>
    </row>
    <row r="1078" spans="1:11" x14ac:dyDescent="0.3">
      <c r="A1078">
        <v>8306</v>
      </c>
      <c r="B1078" t="s">
        <v>4484</v>
      </c>
      <c r="E1078" t="s">
        <v>1671</v>
      </c>
      <c r="F1078" t="s">
        <v>1668</v>
      </c>
      <c r="G1078" t="s">
        <v>1669</v>
      </c>
      <c r="H1078" t="s">
        <v>2290</v>
      </c>
      <c r="I1078" t="s">
        <v>14</v>
      </c>
      <c r="J1078" s="22">
        <v>18565</v>
      </c>
      <c r="K1078" t="s">
        <v>449</v>
      </c>
    </row>
    <row r="1079" spans="1:11" x14ac:dyDescent="0.3">
      <c r="A1079">
        <v>8306</v>
      </c>
      <c r="B1079" t="s">
        <v>4484</v>
      </c>
      <c r="E1079" t="s">
        <v>1672</v>
      </c>
      <c r="F1079" t="s">
        <v>1668</v>
      </c>
      <c r="G1079" t="s">
        <v>1669</v>
      </c>
      <c r="H1079" t="s">
        <v>2290</v>
      </c>
      <c r="I1079" t="s">
        <v>14</v>
      </c>
      <c r="J1079" s="22">
        <v>18565</v>
      </c>
      <c r="K1079" t="s">
        <v>450</v>
      </c>
    </row>
    <row r="1080" spans="1:11" x14ac:dyDescent="0.3">
      <c r="A1080">
        <v>8306</v>
      </c>
      <c r="B1080" t="s">
        <v>4484</v>
      </c>
      <c r="E1080" t="s">
        <v>1673</v>
      </c>
      <c r="F1080" t="s">
        <v>1668</v>
      </c>
      <c r="G1080" t="s">
        <v>1669</v>
      </c>
      <c r="H1080" t="s">
        <v>2290</v>
      </c>
      <c r="I1080" t="s">
        <v>14</v>
      </c>
      <c r="J1080" s="22">
        <v>1095</v>
      </c>
      <c r="K1080" t="s">
        <v>451</v>
      </c>
    </row>
    <row r="1081" spans="1:11" x14ac:dyDescent="0.3">
      <c r="A1081">
        <v>11309</v>
      </c>
      <c r="B1081" t="s">
        <v>4485</v>
      </c>
      <c r="E1081" t="s">
        <v>1674</v>
      </c>
      <c r="F1081" t="s">
        <v>1675</v>
      </c>
      <c r="G1081" t="s">
        <v>1674</v>
      </c>
      <c r="H1081">
        <v>0</v>
      </c>
      <c r="I1081" t="s">
        <v>14</v>
      </c>
      <c r="J1081" s="22">
        <v>11941</v>
      </c>
      <c r="K1081" t="s">
        <v>42</v>
      </c>
    </row>
    <row r="1082" spans="1:11" x14ac:dyDescent="0.3">
      <c r="A1082">
        <v>10312</v>
      </c>
      <c r="B1082" t="s">
        <v>4486</v>
      </c>
      <c r="E1082" t="s">
        <v>1028</v>
      </c>
      <c r="F1082" t="s">
        <v>1676</v>
      </c>
      <c r="G1082" t="s">
        <v>1677</v>
      </c>
      <c r="H1082" t="s">
        <v>4425</v>
      </c>
      <c r="I1082" t="s">
        <v>14</v>
      </c>
      <c r="J1082" s="22">
        <v>136066</v>
      </c>
      <c r="K1082" t="s">
        <v>42</v>
      </c>
    </row>
    <row r="1083" spans="1:11" x14ac:dyDescent="0.3">
      <c r="A1083">
        <v>10312</v>
      </c>
      <c r="B1083" t="s">
        <v>4486</v>
      </c>
      <c r="E1083" t="s">
        <v>1679</v>
      </c>
      <c r="F1083" t="s">
        <v>1676</v>
      </c>
      <c r="G1083" t="s">
        <v>1677</v>
      </c>
      <c r="H1083" t="s">
        <v>4425</v>
      </c>
      <c r="I1083" t="s">
        <v>14</v>
      </c>
      <c r="J1083" s="22">
        <v>286500</v>
      </c>
      <c r="K1083" t="s">
        <v>1678</v>
      </c>
    </row>
    <row r="1084" spans="1:11" x14ac:dyDescent="0.3">
      <c r="A1084">
        <v>10312</v>
      </c>
      <c r="B1084" t="s">
        <v>4486</v>
      </c>
      <c r="E1084" t="s">
        <v>1681</v>
      </c>
      <c r="F1084" t="s">
        <v>1676</v>
      </c>
      <c r="G1084" t="s">
        <v>1677</v>
      </c>
      <c r="H1084" t="s">
        <v>4425</v>
      </c>
      <c r="I1084" t="s">
        <v>14</v>
      </c>
      <c r="J1084" s="22">
        <v>66539</v>
      </c>
      <c r="K1084" t="s">
        <v>1680</v>
      </c>
    </row>
    <row r="1085" spans="1:11" x14ac:dyDescent="0.3">
      <c r="A1085">
        <v>10312</v>
      </c>
      <c r="B1085" t="s">
        <v>4486</v>
      </c>
      <c r="E1085" t="s">
        <v>1683</v>
      </c>
      <c r="F1085" t="s">
        <v>1676</v>
      </c>
      <c r="G1085" t="s">
        <v>1677</v>
      </c>
      <c r="H1085" t="s">
        <v>4425</v>
      </c>
      <c r="I1085" t="s">
        <v>14</v>
      </c>
      <c r="J1085" s="22">
        <v>56124</v>
      </c>
      <c r="K1085" t="s">
        <v>1682</v>
      </c>
    </row>
    <row r="1086" spans="1:11" x14ac:dyDescent="0.3">
      <c r="A1086">
        <v>10312</v>
      </c>
      <c r="B1086" t="s">
        <v>4486</v>
      </c>
      <c r="E1086" t="s">
        <v>1685</v>
      </c>
      <c r="F1086" t="s">
        <v>1676</v>
      </c>
      <c r="G1086" t="s">
        <v>1677</v>
      </c>
      <c r="H1086" t="s">
        <v>4425</v>
      </c>
      <c r="I1086" t="s">
        <v>14</v>
      </c>
      <c r="J1086" s="22">
        <v>51881</v>
      </c>
      <c r="K1086" t="s">
        <v>1684</v>
      </c>
    </row>
    <row r="1087" spans="1:11" x14ac:dyDescent="0.3">
      <c r="A1087">
        <v>10312</v>
      </c>
      <c r="B1087" t="s">
        <v>4486</v>
      </c>
      <c r="E1087" t="s">
        <v>1687</v>
      </c>
      <c r="F1087" t="s">
        <v>1676</v>
      </c>
      <c r="G1087" t="s">
        <v>1677</v>
      </c>
      <c r="H1087" t="s">
        <v>4425</v>
      </c>
      <c r="I1087" t="s">
        <v>14</v>
      </c>
      <c r="J1087" s="22">
        <v>56124</v>
      </c>
      <c r="K1087" t="s">
        <v>1686</v>
      </c>
    </row>
    <row r="1088" spans="1:11" x14ac:dyDescent="0.3">
      <c r="A1088">
        <v>13324</v>
      </c>
      <c r="B1088" t="s">
        <v>4487</v>
      </c>
      <c r="E1088" t="s">
        <v>1689</v>
      </c>
      <c r="F1088" t="s">
        <v>1690</v>
      </c>
      <c r="G1088" t="s">
        <v>1691</v>
      </c>
      <c r="H1088" t="s">
        <v>4425</v>
      </c>
      <c r="I1088" t="s">
        <v>14</v>
      </c>
      <c r="J1088" s="22">
        <v>18530</v>
      </c>
      <c r="K1088" t="s">
        <v>1688</v>
      </c>
    </row>
    <row r="1089" spans="1:13" x14ac:dyDescent="0.3">
      <c r="A1089">
        <v>13324</v>
      </c>
      <c r="B1089" t="s">
        <v>4487</v>
      </c>
      <c r="E1089" t="s">
        <v>1693</v>
      </c>
      <c r="F1089" t="s">
        <v>1690</v>
      </c>
      <c r="G1089" t="s">
        <v>1691</v>
      </c>
      <c r="H1089" t="s">
        <v>4425</v>
      </c>
      <c r="I1089" t="s">
        <v>14</v>
      </c>
      <c r="J1089" s="22">
        <v>99842</v>
      </c>
      <c r="K1089" t="s">
        <v>1692</v>
      </c>
    </row>
    <row r="1090" spans="1:13" x14ac:dyDescent="0.3">
      <c r="A1090">
        <v>13324</v>
      </c>
      <c r="B1090" t="s">
        <v>4487</v>
      </c>
      <c r="E1090" t="s">
        <v>1695</v>
      </c>
      <c r="F1090" t="s">
        <v>1690</v>
      </c>
      <c r="G1090" t="s">
        <v>1691</v>
      </c>
      <c r="H1090" t="s">
        <v>4425</v>
      </c>
      <c r="I1090" t="s">
        <v>14</v>
      </c>
      <c r="J1090" s="22">
        <v>357125</v>
      </c>
      <c r="K1090" t="s">
        <v>1694</v>
      </c>
    </row>
    <row r="1091" spans="1:13" x14ac:dyDescent="0.3">
      <c r="A1091">
        <v>13324</v>
      </c>
      <c r="B1091" t="s">
        <v>4487</v>
      </c>
      <c r="E1091" t="s">
        <v>31</v>
      </c>
      <c r="F1091" t="s">
        <v>1697</v>
      </c>
      <c r="G1091" t="s">
        <v>1698</v>
      </c>
      <c r="H1091" t="s">
        <v>4422</v>
      </c>
      <c r="I1091" t="s">
        <v>14</v>
      </c>
      <c r="J1091" s="22">
        <v>70878</v>
      </c>
      <c r="K1091" t="s">
        <v>1696</v>
      </c>
    </row>
    <row r="1092" spans="1:13" x14ac:dyDescent="0.3">
      <c r="A1092">
        <v>13324</v>
      </c>
      <c r="B1092" t="s">
        <v>4487</v>
      </c>
      <c r="E1092" t="s">
        <v>93</v>
      </c>
      <c r="F1092" t="s">
        <v>1697</v>
      </c>
      <c r="G1092" t="s">
        <v>1698</v>
      </c>
      <c r="H1092" t="s">
        <v>4422</v>
      </c>
      <c r="I1092" t="s">
        <v>14</v>
      </c>
      <c r="J1092" s="22">
        <v>47734</v>
      </c>
      <c r="K1092" t="s">
        <v>42</v>
      </c>
      <c r="M1092" t="s">
        <v>4568</v>
      </c>
    </row>
    <row r="1093" spans="1:13" x14ac:dyDescent="0.3">
      <c r="A1093">
        <v>13324</v>
      </c>
      <c r="B1093" t="s">
        <v>4487</v>
      </c>
      <c r="E1093" t="s">
        <v>33</v>
      </c>
      <c r="F1093" t="s">
        <v>1697</v>
      </c>
      <c r="G1093" t="s">
        <v>1698</v>
      </c>
      <c r="H1093" t="s">
        <v>4422</v>
      </c>
      <c r="I1093" t="s">
        <v>14</v>
      </c>
      <c r="J1093" s="22">
        <v>58053</v>
      </c>
      <c r="K1093" t="s">
        <v>1699</v>
      </c>
    </row>
    <row r="1094" spans="1:13" x14ac:dyDescent="0.3">
      <c r="A1094">
        <v>13324</v>
      </c>
      <c r="B1094" t="s">
        <v>4487</v>
      </c>
      <c r="E1094" t="s">
        <v>37</v>
      </c>
      <c r="F1094" t="s">
        <v>1697</v>
      </c>
      <c r="G1094" t="s">
        <v>1698</v>
      </c>
      <c r="H1094" t="s">
        <v>4422</v>
      </c>
      <c r="I1094" t="s">
        <v>14</v>
      </c>
      <c r="J1094" s="22">
        <v>70589</v>
      </c>
      <c r="K1094" t="s">
        <v>1700</v>
      </c>
    </row>
    <row r="1095" spans="1:13" x14ac:dyDescent="0.3">
      <c r="A1095">
        <v>13324</v>
      </c>
      <c r="B1095" t="s">
        <v>4487</v>
      </c>
      <c r="E1095" t="s">
        <v>113</v>
      </c>
      <c r="F1095" t="s">
        <v>1697</v>
      </c>
      <c r="G1095" t="s">
        <v>1698</v>
      </c>
      <c r="H1095" t="s">
        <v>4422</v>
      </c>
      <c r="I1095" t="s">
        <v>14</v>
      </c>
      <c r="J1095" s="22">
        <v>62296</v>
      </c>
      <c r="K1095" t="s">
        <v>1701</v>
      </c>
    </row>
    <row r="1096" spans="1:13" x14ac:dyDescent="0.3">
      <c r="A1096">
        <v>13324</v>
      </c>
      <c r="B1096" t="s">
        <v>4487</v>
      </c>
      <c r="E1096" t="s">
        <v>1703</v>
      </c>
      <c r="F1096" t="s">
        <v>1697</v>
      </c>
      <c r="G1096" t="s">
        <v>1698</v>
      </c>
      <c r="H1096" t="s">
        <v>4422</v>
      </c>
      <c r="I1096" t="s">
        <v>14</v>
      </c>
      <c r="J1096" s="22">
        <v>4974</v>
      </c>
      <c r="K1096" t="s">
        <v>1702</v>
      </c>
    </row>
    <row r="1097" spans="1:13" x14ac:dyDescent="0.3">
      <c r="A1097">
        <v>13324</v>
      </c>
      <c r="B1097" t="s">
        <v>4487</v>
      </c>
      <c r="E1097" t="s">
        <v>35</v>
      </c>
      <c r="F1097" t="s">
        <v>1697</v>
      </c>
      <c r="G1097" t="s">
        <v>1698</v>
      </c>
      <c r="H1097" t="s">
        <v>4422</v>
      </c>
      <c r="I1097" t="s">
        <v>14</v>
      </c>
      <c r="J1097" s="22">
        <v>35263</v>
      </c>
      <c r="K1097" t="s">
        <v>1704</v>
      </c>
    </row>
    <row r="1098" spans="1:13" x14ac:dyDescent="0.3">
      <c r="A1098">
        <v>13324</v>
      </c>
      <c r="B1098" t="s">
        <v>4487</v>
      </c>
      <c r="E1098" t="s">
        <v>430</v>
      </c>
      <c r="F1098" t="s">
        <v>1697</v>
      </c>
      <c r="G1098" t="s">
        <v>1698</v>
      </c>
      <c r="H1098" t="s">
        <v>4422</v>
      </c>
      <c r="I1098" t="s">
        <v>14</v>
      </c>
      <c r="J1098" s="22">
        <v>62103</v>
      </c>
      <c r="K1098" t="s">
        <v>1705</v>
      </c>
    </row>
    <row r="1099" spans="1:13" x14ac:dyDescent="0.3">
      <c r="A1099">
        <v>13324</v>
      </c>
      <c r="B1099" t="s">
        <v>4487</v>
      </c>
      <c r="E1099" t="s">
        <v>1707</v>
      </c>
      <c r="F1099" t="s">
        <v>1697</v>
      </c>
      <c r="G1099" t="s">
        <v>1698</v>
      </c>
      <c r="H1099" t="s">
        <v>4422</v>
      </c>
      <c r="I1099" t="s">
        <v>14</v>
      </c>
      <c r="J1099" s="22">
        <v>4974</v>
      </c>
      <c r="K1099" t="s">
        <v>1706</v>
      </c>
    </row>
    <row r="1100" spans="1:13" x14ac:dyDescent="0.3">
      <c r="A1100">
        <v>13324</v>
      </c>
      <c r="B1100" t="s">
        <v>4487</v>
      </c>
      <c r="E1100" t="s">
        <v>45</v>
      </c>
      <c r="F1100" t="s">
        <v>1697</v>
      </c>
      <c r="G1100" t="s">
        <v>1698</v>
      </c>
      <c r="H1100" t="s">
        <v>4422</v>
      </c>
      <c r="I1100" t="s">
        <v>14</v>
      </c>
      <c r="J1100" s="22">
        <v>5122</v>
      </c>
      <c r="K1100" t="s">
        <v>1708</v>
      </c>
    </row>
    <row r="1101" spans="1:13" x14ac:dyDescent="0.3">
      <c r="A1101">
        <v>13324</v>
      </c>
      <c r="B1101" t="s">
        <v>4487</v>
      </c>
      <c r="E1101" t="s">
        <v>45</v>
      </c>
      <c r="F1101" t="s">
        <v>1697</v>
      </c>
      <c r="G1101" t="s">
        <v>1698</v>
      </c>
      <c r="H1101" t="s">
        <v>4422</v>
      </c>
      <c r="I1101" t="s">
        <v>14</v>
      </c>
      <c r="J1101" s="22">
        <v>5122</v>
      </c>
      <c r="K1101" t="s">
        <v>1709</v>
      </c>
    </row>
    <row r="1102" spans="1:13" x14ac:dyDescent="0.3">
      <c r="A1102">
        <v>13324</v>
      </c>
      <c r="B1102" t="s">
        <v>4487</v>
      </c>
      <c r="E1102" t="s">
        <v>45</v>
      </c>
      <c r="F1102" t="s">
        <v>1697</v>
      </c>
      <c r="G1102" t="s">
        <v>1698</v>
      </c>
      <c r="H1102" t="s">
        <v>4422</v>
      </c>
      <c r="I1102" t="s">
        <v>14</v>
      </c>
      <c r="J1102" s="22">
        <v>5122</v>
      </c>
      <c r="K1102" t="s">
        <v>1710</v>
      </c>
    </row>
    <row r="1103" spans="1:13" x14ac:dyDescent="0.3">
      <c r="A1103">
        <v>13324</v>
      </c>
      <c r="B1103" t="s">
        <v>4487</v>
      </c>
      <c r="E1103" t="s">
        <v>45</v>
      </c>
      <c r="F1103" t="s">
        <v>1697</v>
      </c>
      <c r="G1103" t="s">
        <v>1698</v>
      </c>
      <c r="H1103" t="s">
        <v>4422</v>
      </c>
      <c r="I1103" t="s">
        <v>14</v>
      </c>
      <c r="J1103" s="22">
        <v>5122</v>
      </c>
      <c r="K1103" t="s">
        <v>1711</v>
      </c>
    </row>
    <row r="1104" spans="1:13" x14ac:dyDescent="0.3">
      <c r="A1104">
        <v>13324</v>
      </c>
      <c r="B1104" t="s">
        <v>4487</v>
      </c>
      <c r="E1104" t="s">
        <v>45</v>
      </c>
      <c r="F1104" t="s">
        <v>1697</v>
      </c>
      <c r="G1104" t="s">
        <v>1698</v>
      </c>
      <c r="H1104" t="s">
        <v>4422</v>
      </c>
      <c r="I1104" t="s">
        <v>14</v>
      </c>
      <c r="J1104" s="22">
        <v>5122</v>
      </c>
      <c r="K1104" t="s">
        <v>1712</v>
      </c>
    </row>
    <row r="1105" spans="1:11" x14ac:dyDescent="0.3">
      <c r="A1105">
        <v>13324</v>
      </c>
      <c r="B1105" t="s">
        <v>4487</v>
      </c>
      <c r="E1105" t="s">
        <v>45</v>
      </c>
      <c r="F1105" t="s">
        <v>1697</v>
      </c>
      <c r="G1105" t="s">
        <v>1698</v>
      </c>
      <c r="H1105" t="s">
        <v>4422</v>
      </c>
      <c r="I1105" t="s">
        <v>14</v>
      </c>
      <c r="J1105" s="22">
        <v>5122</v>
      </c>
      <c r="K1105" t="s">
        <v>1713</v>
      </c>
    </row>
    <row r="1106" spans="1:11" x14ac:dyDescent="0.3">
      <c r="A1106">
        <v>13324</v>
      </c>
      <c r="B1106" t="s">
        <v>4487</v>
      </c>
      <c r="E1106" t="s">
        <v>45</v>
      </c>
      <c r="F1106" t="s">
        <v>1697</v>
      </c>
      <c r="G1106" t="s">
        <v>1698</v>
      </c>
      <c r="H1106" t="s">
        <v>4422</v>
      </c>
      <c r="I1106" t="s">
        <v>14</v>
      </c>
      <c r="J1106" s="22">
        <v>5122</v>
      </c>
      <c r="K1106" t="s">
        <v>1714</v>
      </c>
    </row>
    <row r="1107" spans="1:11" x14ac:dyDescent="0.3">
      <c r="A1107">
        <v>13324</v>
      </c>
      <c r="B1107" t="s">
        <v>4487</v>
      </c>
      <c r="E1107" t="s">
        <v>45</v>
      </c>
      <c r="F1107" t="s">
        <v>1697</v>
      </c>
      <c r="G1107" t="s">
        <v>1698</v>
      </c>
      <c r="H1107" t="s">
        <v>4422</v>
      </c>
      <c r="I1107" t="s">
        <v>14</v>
      </c>
      <c r="J1107" s="22">
        <v>5122</v>
      </c>
      <c r="K1107" t="s">
        <v>1715</v>
      </c>
    </row>
    <row r="1108" spans="1:11" x14ac:dyDescent="0.3">
      <c r="A1108">
        <v>13324</v>
      </c>
      <c r="B1108" t="s">
        <v>4487</v>
      </c>
      <c r="E1108" t="s">
        <v>45</v>
      </c>
      <c r="F1108" t="s">
        <v>1697</v>
      </c>
      <c r="G1108" t="s">
        <v>1698</v>
      </c>
      <c r="H1108" t="s">
        <v>4422</v>
      </c>
      <c r="I1108" t="s">
        <v>14</v>
      </c>
      <c r="J1108" s="22">
        <v>5122</v>
      </c>
      <c r="K1108" t="s">
        <v>1716</v>
      </c>
    </row>
    <row r="1109" spans="1:11" x14ac:dyDescent="0.3">
      <c r="A1109">
        <v>13324</v>
      </c>
      <c r="B1109" t="s">
        <v>4487</v>
      </c>
      <c r="E1109" t="s">
        <v>45</v>
      </c>
      <c r="F1109" t="s">
        <v>1697</v>
      </c>
      <c r="G1109" t="s">
        <v>1698</v>
      </c>
      <c r="H1109" t="s">
        <v>4422</v>
      </c>
      <c r="I1109" t="s">
        <v>14</v>
      </c>
      <c r="J1109" s="22">
        <v>5122</v>
      </c>
      <c r="K1109" t="s">
        <v>1717</v>
      </c>
    </row>
    <row r="1110" spans="1:11" x14ac:dyDescent="0.3">
      <c r="A1110">
        <v>13324</v>
      </c>
      <c r="B1110" t="s">
        <v>4487</v>
      </c>
      <c r="E1110" t="s">
        <v>45</v>
      </c>
      <c r="F1110" t="s">
        <v>1697</v>
      </c>
      <c r="G1110" t="s">
        <v>1698</v>
      </c>
      <c r="H1110" t="s">
        <v>4422</v>
      </c>
      <c r="I1110" t="s">
        <v>14</v>
      </c>
      <c r="J1110" s="22">
        <v>5122</v>
      </c>
      <c r="K1110" t="s">
        <v>1718</v>
      </c>
    </row>
    <row r="1111" spans="1:11" x14ac:dyDescent="0.3">
      <c r="A1111">
        <v>13324</v>
      </c>
      <c r="B1111" t="s">
        <v>4487</v>
      </c>
      <c r="E1111" t="s">
        <v>45</v>
      </c>
      <c r="F1111" t="s">
        <v>1697</v>
      </c>
      <c r="G1111" t="s">
        <v>1698</v>
      </c>
      <c r="H1111" t="s">
        <v>4422</v>
      </c>
      <c r="I1111" t="s">
        <v>14</v>
      </c>
      <c r="J1111" s="22">
        <v>5122</v>
      </c>
      <c r="K1111" t="s">
        <v>1719</v>
      </c>
    </row>
    <row r="1112" spans="1:11" x14ac:dyDescent="0.3">
      <c r="A1112">
        <v>13324</v>
      </c>
      <c r="B1112" t="s">
        <v>4487</v>
      </c>
      <c r="E1112" t="s">
        <v>45</v>
      </c>
      <c r="F1112" t="s">
        <v>1697</v>
      </c>
      <c r="G1112" t="s">
        <v>1698</v>
      </c>
      <c r="H1112" t="s">
        <v>4422</v>
      </c>
      <c r="I1112" t="s">
        <v>14</v>
      </c>
      <c r="J1112" s="22">
        <v>5122</v>
      </c>
      <c r="K1112" t="s">
        <v>1720</v>
      </c>
    </row>
    <row r="1113" spans="1:11" x14ac:dyDescent="0.3">
      <c r="A1113">
        <v>13324</v>
      </c>
      <c r="B1113" t="s">
        <v>4487</v>
      </c>
      <c r="E1113" t="s">
        <v>45</v>
      </c>
      <c r="F1113" t="s">
        <v>1697</v>
      </c>
      <c r="G1113" t="s">
        <v>1698</v>
      </c>
      <c r="H1113" t="s">
        <v>4422</v>
      </c>
      <c r="I1113" t="s">
        <v>14</v>
      </c>
      <c r="J1113" s="22">
        <v>5122</v>
      </c>
      <c r="K1113" t="s">
        <v>1721</v>
      </c>
    </row>
    <row r="1114" spans="1:11" x14ac:dyDescent="0.3">
      <c r="A1114">
        <v>13324</v>
      </c>
      <c r="B1114" t="s">
        <v>4487</v>
      </c>
      <c r="E1114" t="s">
        <v>45</v>
      </c>
      <c r="F1114" t="s">
        <v>1697</v>
      </c>
      <c r="G1114" t="s">
        <v>1698</v>
      </c>
      <c r="H1114" t="s">
        <v>4422</v>
      </c>
      <c r="I1114" t="s">
        <v>14</v>
      </c>
      <c r="J1114" s="22">
        <v>5122</v>
      </c>
      <c r="K1114" t="s">
        <v>1722</v>
      </c>
    </row>
    <row r="1115" spans="1:11" x14ac:dyDescent="0.3">
      <c r="A1115">
        <v>13324</v>
      </c>
      <c r="B1115" t="s">
        <v>4487</v>
      </c>
      <c r="E1115" t="s">
        <v>45</v>
      </c>
      <c r="F1115" t="s">
        <v>1697</v>
      </c>
      <c r="G1115" t="s">
        <v>1698</v>
      </c>
      <c r="H1115" t="s">
        <v>4422</v>
      </c>
      <c r="I1115" t="s">
        <v>14</v>
      </c>
      <c r="J1115" s="22">
        <v>5122</v>
      </c>
      <c r="K1115" t="s">
        <v>1723</v>
      </c>
    </row>
    <row r="1116" spans="1:11" x14ac:dyDescent="0.3">
      <c r="A1116">
        <v>4333</v>
      </c>
      <c r="B1116" t="s">
        <v>4565</v>
      </c>
      <c r="E1116" t="s">
        <v>4344</v>
      </c>
      <c r="F1116" t="s">
        <v>4345</v>
      </c>
      <c r="I1116" t="s">
        <v>4043</v>
      </c>
      <c r="J1116" s="22">
        <v>38539.199999999997</v>
      </c>
      <c r="K1116">
        <v>731</v>
      </c>
    </row>
    <row r="1117" spans="1:11" x14ac:dyDescent="0.3">
      <c r="A1117">
        <v>4333</v>
      </c>
      <c r="B1117" t="s">
        <v>4565</v>
      </c>
      <c r="E1117" t="s">
        <v>4346</v>
      </c>
      <c r="F1117" t="s">
        <v>4345</v>
      </c>
      <c r="I1117" t="s">
        <v>4043</v>
      </c>
      <c r="J1117" s="22">
        <v>402635.36</v>
      </c>
      <c r="K1117">
        <v>732</v>
      </c>
    </row>
    <row r="1118" spans="1:11" x14ac:dyDescent="0.3">
      <c r="A1118">
        <v>4333</v>
      </c>
      <c r="B1118" t="s">
        <v>4565</v>
      </c>
      <c r="E1118" t="s">
        <v>4347</v>
      </c>
      <c r="F1118" t="s">
        <v>4345</v>
      </c>
      <c r="I1118" t="s">
        <v>4043</v>
      </c>
      <c r="J1118" s="22">
        <v>33074.28</v>
      </c>
      <c r="K1118">
        <v>734</v>
      </c>
    </row>
    <row r="1119" spans="1:11" x14ac:dyDescent="0.3">
      <c r="A1119">
        <v>4333</v>
      </c>
      <c r="B1119" t="s">
        <v>4565</v>
      </c>
      <c r="E1119" t="s">
        <v>4348</v>
      </c>
      <c r="F1119" t="s">
        <v>4345</v>
      </c>
      <c r="I1119" t="s">
        <v>4043</v>
      </c>
      <c r="J1119" s="22">
        <v>77555.649999999994</v>
      </c>
      <c r="K1119">
        <v>735</v>
      </c>
    </row>
    <row r="1120" spans="1:11" x14ac:dyDescent="0.3">
      <c r="A1120">
        <v>8336</v>
      </c>
      <c r="B1120" t="s">
        <v>4564</v>
      </c>
      <c r="C1120" t="s">
        <v>3946</v>
      </c>
      <c r="E1120" t="s">
        <v>3947</v>
      </c>
      <c r="I1120" t="s">
        <v>3907</v>
      </c>
      <c r="J1120" s="22">
        <v>5106411.2763040001</v>
      </c>
      <c r="K1120">
        <v>1</v>
      </c>
    </row>
    <row r="1121" spans="1:11" x14ac:dyDescent="0.3">
      <c r="A1121">
        <v>8336</v>
      </c>
      <c r="B1121" t="s">
        <v>4564</v>
      </c>
      <c r="C1121" t="s">
        <v>3946</v>
      </c>
      <c r="E1121" t="s">
        <v>3948</v>
      </c>
      <c r="I1121" t="s">
        <v>3907</v>
      </c>
      <c r="J1121" s="22">
        <v>7548684.6978399996</v>
      </c>
      <c r="K1121">
        <v>2</v>
      </c>
    </row>
    <row r="1122" spans="1:11" x14ac:dyDescent="0.3">
      <c r="A1122">
        <v>8336</v>
      </c>
      <c r="B1122" t="s">
        <v>4564</v>
      </c>
      <c r="C1122" t="s">
        <v>3946</v>
      </c>
      <c r="E1122" t="s">
        <v>3949</v>
      </c>
      <c r="I1122" t="s">
        <v>3907</v>
      </c>
      <c r="J1122" s="22">
        <v>8672458.842112001</v>
      </c>
      <c r="K1122">
        <v>3</v>
      </c>
    </row>
    <row r="1123" spans="1:11" x14ac:dyDescent="0.3">
      <c r="A1123">
        <v>8336</v>
      </c>
      <c r="B1123" t="s">
        <v>4564</v>
      </c>
      <c r="C1123" t="s">
        <v>3946</v>
      </c>
      <c r="E1123" t="s">
        <v>3950</v>
      </c>
      <c r="I1123" t="s">
        <v>3907</v>
      </c>
      <c r="J1123" s="22">
        <v>5530757.1698080003</v>
      </c>
      <c r="K1123">
        <v>8</v>
      </c>
    </row>
    <row r="1124" spans="1:11" x14ac:dyDescent="0.3">
      <c r="A1124">
        <v>8336</v>
      </c>
      <c r="B1124" t="s">
        <v>4564</v>
      </c>
      <c r="C1124" t="s">
        <v>3946</v>
      </c>
      <c r="E1124" t="s">
        <v>3951</v>
      </c>
      <c r="I1124" t="s">
        <v>3907</v>
      </c>
      <c r="J1124" s="22">
        <v>3237798.5400800002</v>
      </c>
      <c r="K1124">
        <v>9</v>
      </c>
    </row>
    <row r="1125" spans="1:11" x14ac:dyDescent="0.3">
      <c r="A1125">
        <v>8336</v>
      </c>
      <c r="B1125" t="s">
        <v>4564</v>
      </c>
      <c r="C1125" t="s">
        <v>3946</v>
      </c>
      <c r="E1125" t="s">
        <v>3952</v>
      </c>
      <c r="I1125" t="s">
        <v>3907</v>
      </c>
      <c r="J1125" s="22">
        <v>5101680.0735680005</v>
      </c>
      <c r="K1125">
        <v>4</v>
      </c>
    </row>
    <row r="1126" spans="1:11" x14ac:dyDescent="0.3">
      <c r="A1126">
        <v>8336</v>
      </c>
      <c r="B1126" t="s">
        <v>4564</v>
      </c>
      <c r="C1126" t="s">
        <v>3946</v>
      </c>
      <c r="E1126" t="s">
        <v>3953</v>
      </c>
      <c r="I1126" t="s">
        <v>3907</v>
      </c>
      <c r="J1126" s="22">
        <v>183160.20320000002</v>
      </c>
      <c r="K1126">
        <v>5</v>
      </c>
    </row>
    <row r="1127" spans="1:11" x14ac:dyDescent="0.3">
      <c r="A1127">
        <v>8336</v>
      </c>
      <c r="B1127" t="s">
        <v>4564</v>
      </c>
      <c r="C1127" t="s">
        <v>3946</v>
      </c>
      <c r="E1127" t="s">
        <v>3954</v>
      </c>
      <c r="I1127" t="s">
        <v>3907</v>
      </c>
      <c r="J1127" s="22">
        <v>269353.24</v>
      </c>
      <c r="K1127">
        <v>31</v>
      </c>
    </row>
    <row r="1128" spans="1:11" x14ac:dyDescent="0.3">
      <c r="A1128">
        <v>8336</v>
      </c>
      <c r="B1128" t="s">
        <v>4564</v>
      </c>
      <c r="C1128" t="s">
        <v>3946</v>
      </c>
      <c r="E1128" t="s">
        <v>3955</v>
      </c>
      <c r="I1128" t="s">
        <v>3907</v>
      </c>
      <c r="J1128" s="22">
        <v>16161.1944</v>
      </c>
      <c r="K1128">
        <v>23</v>
      </c>
    </row>
    <row r="1129" spans="1:11" x14ac:dyDescent="0.3">
      <c r="A1129">
        <v>8336</v>
      </c>
      <c r="B1129" t="s">
        <v>4564</v>
      </c>
      <c r="C1129" t="s">
        <v>3946</v>
      </c>
      <c r="E1129" t="s">
        <v>3956</v>
      </c>
      <c r="I1129" t="s">
        <v>3907</v>
      </c>
      <c r="J1129" s="22">
        <v>232721.19936000003</v>
      </c>
      <c r="K1129">
        <v>12</v>
      </c>
    </row>
    <row r="1130" spans="1:11" x14ac:dyDescent="0.3">
      <c r="A1130">
        <v>8336</v>
      </c>
      <c r="B1130" t="s">
        <v>4564</v>
      </c>
      <c r="C1130" t="s">
        <v>3946</v>
      </c>
      <c r="E1130" t="s">
        <v>3957</v>
      </c>
      <c r="I1130" t="s">
        <v>3907</v>
      </c>
      <c r="J1130" s="22">
        <v>6101950.2656319998</v>
      </c>
      <c r="K1130">
        <v>7</v>
      </c>
    </row>
    <row r="1131" spans="1:11" x14ac:dyDescent="0.3">
      <c r="A1131">
        <v>8336</v>
      </c>
      <c r="B1131" t="s">
        <v>4564</v>
      </c>
      <c r="C1131" t="s">
        <v>3946</v>
      </c>
      <c r="E1131" t="s">
        <v>3958</v>
      </c>
      <c r="I1131" t="s">
        <v>3907</v>
      </c>
      <c r="J1131" s="22">
        <v>22625.672160000002</v>
      </c>
      <c r="K1131">
        <v>33</v>
      </c>
    </row>
    <row r="1132" spans="1:11" x14ac:dyDescent="0.3">
      <c r="A1132">
        <v>8336</v>
      </c>
      <c r="B1132" t="s">
        <v>4564</v>
      </c>
      <c r="C1132" t="s">
        <v>3946</v>
      </c>
      <c r="E1132" t="s">
        <v>3959</v>
      </c>
      <c r="I1132" t="s">
        <v>3907</v>
      </c>
      <c r="J1132" s="22">
        <v>6344884.9214399997</v>
      </c>
      <c r="K1132">
        <v>20</v>
      </c>
    </row>
    <row r="1133" spans="1:11" x14ac:dyDescent="0.3">
      <c r="A1133">
        <v>8336</v>
      </c>
      <c r="B1133" t="s">
        <v>4564</v>
      </c>
      <c r="C1133" t="s">
        <v>3946</v>
      </c>
      <c r="E1133" t="s">
        <v>3960</v>
      </c>
      <c r="I1133" t="s">
        <v>3907</v>
      </c>
      <c r="J1133" s="22">
        <v>728052.91644800012</v>
      </c>
      <c r="K1133">
        <v>14</v>
      </c>
    </row>
    <row r="1134" spans="1:11" x14ac:dyDescent="0.3">
      <c r="A1134">
        <v>8336</v>
      </c>
      <c r="B1134" t="s">
        <v>4564</v>
      </c>
      <c r="C1134" t="s">
        <v>3946</v>
      </c>
      <c r="E1134" t="s">
        <v>3961</v>
      </c>
      <c r="I1134" t="s">
        <v>3907</v>
      </c>
      <c r="J1134" s="22">
        <v>5790685.6614880003</v>
      </c>
      <c r="K1134">
        <v>10</v>
      </c>
    </row>
    <row r="1135" spans="1:11" x14ac:dyDescent="0.3">
      <c r="A1135">
        <v>8336</v>
      </c>
      <c r="B1135" t="s">
        <v>4564</v>
      </c>
      <c r="C1135" t="s">
        <v>3946</v>
      </c>
      <c r="E1135" t="s">
        <v>3962</v>
      </c>
      <c r="I1135" t="s">
        <v>3907</v>
      </c>
      <c r="J1135" s="22">
        <v>3392006.669584</v>
      </c>
      <c r="K1135">
        <v>11</v>
      </c>
    </row>
    <row r="1136" spans="1:11" x14ac:dyDescent="0.3">
      <c r="A1136">
        <v>8336</v>
      </c>
      <c r="B1136" t="s">
        <v>4564</v>
      </c>
      <c r="C1136" t="s">
        <v>3946</v>
      </c>
      <c r="E1136" t="s">
        <v>3963</v>
      </c>
      <c r="I1136" t="s">
        <v>3907</v>
      </c>
      <c r="J1136" s="22">
        <v>269353.24</v>
      </c>
      <c r="K1136">
        <v>16</v>
      </c>
    </row>
    <row r="1137" spans="1:11" x14ac:dyDescent="0.3">
      <c r="A1137">
        <v>8336</v>
      </c>
      <c r="B1137" t="s">
        <v>4564</v>
      </c>
      <c r="C1137" t="s">
        <v>3946</v>
      </c>
      <c r="E1137" t="s">
        <v>3964</v>
      </c>
      <c r="I1137" t="s">
        <v>3907</v>
      </c>
      <c r="J1137" s="22">
        <v>8377963.1769600008</v>
      </c>
      <c r="K1137">
        <v>17</v>
      </c>
    </row>
    <row r="1138" spans="1:11" x14ac:dyDescent="0.3">
      <c r="A1138">
        <v>8336</v>
      </c>
      <c r="B1138" t="s">
        <v>4564</v>
      </c>
      <c r="C1138" t="s">
        <v>3946</v>
      </c>
      <c r="E1138" t="s">
        <v>3965</v>
      </c>
      <c r="I1138" t="s">
        <v>3907</v>
      </c>
      <c r="J1138" s="22">
        <v>109896.12192000001</v>
      </c>
      <c r="K1138">
        <v>24</v>
      </c>
    </row>
    <row r="1139" spans="1:11" x14ac:dyDescent="0.3">
      <c r="A1139">
        <v>8336</v>
      </c>
      <c r="B1139" t="s">
        <v>4564</v>
      </c>
      <c r="C1139" t="s">
        <v>3946</v>
      </c>
      <c r="E1139" t="s">
        <v>3966</v>
      </c>
      <c r="I1139" t="s">
        <v>3907</v>
      </c>
      <c r="J1139" s="22">
        <v>15690480</v>
      </c>
      <c r="K1139">
        <v>18</v>
      </c>
    </row>
    <row r="1140" spans="1:11" x14ac:dyDescent="0.3">
      <c r="A1140">
        <v>8336</v>
      </c>
      <c r="B1140" t="s">
        <v>4564</v>
      </c>
      <c r="C1140" t="s">
        <v>3946</v>
      </c>
      <c r="E1140" t="s">
        <v>3967</v>
      </c>
      <c r="I1140" t="s">
        <v>3907</v>
      </c>
      <c r="J1140" s="22">
        <v>3138096</v>
      </c>
      <c r="K1140">
        <v>19</v>
      </c>
    </row>
    <row r="1141" spans="1:11" x14ac:dyDescent="0.3">
      <c r="A1141">
        <v>8336</v>
      </c>
      <c r="B1141" t="s">
        <v>4564</v>
      </c>
      <c r="C1141" t="s">
        <v>3946</v>
      </c>
      <c r="E1141" t="s">
        <v>3968</v>
      </c>
      <c r="I1141" t="s">
        <v>3907</v>
      </c>
      <c r="J1141" s="22">
        <v>592577.12800000003</v>
      </c>
      <c r="K1141">
        <v>27</v>
      </c>
    </row>
    <row r="1142" spans="1:11" x14ac:dyDescent="0.3">
      <c r="A1142">
        <v>11588</v>
      </c>
      <c r="B1142" t="s">
        <v>4488</v>
      </c>
      <c r="E1142" t="s">
        <v>45</v>
      </c>
      <c r="F1142" t="s">
        <v>1725</v>
      </c>
      <c r="G1142" t="s">
        <v>1726</v>
      </c>
      <c r="H1142" t="s">
        <v>4422</v>
      </c>
      <c r="I1142" t="s">
        <v>14</v>
      </c>
      <c r="J1142" s="22">
        <v>5122</v>
      </c>
      <c r="K1142" t="s">
        <v>1724</v>
      </c>
    </row>
    <row r="1143" spans="1:11" x14ac:dyDescent="0.3">
      <c r="A1143">
        <v>11588</v>
      </c>
      <c r="B1143" t="s">
        <v>4488</v>
      </c>
      <c r="E1143" t="s">
        <v>45</v>
      </c>
      <c r="F1143" t="s">
        <v>1725</v>
      </c>
      <c r="G1143" t="s">
        <v>1726</v>
      </c>
      <c r="H1143" t="s">
        <v>4422</v>
      </c>
      <c r="I1143" t="s">
        <v>14</v>
      </c>
      <c r="J1143" s="22">
        <v>5122</v>
      </c>
      <c r="K1143" t="s">
        <v>1727</v>
      </c>
    </row>
    <row r="1144" spans="1:11" x14ac:dyDescent="0.3">
      <c r="A1144">
        <v>11588</v>
      </c>
      <c r="B1144" t="s">
        <v>4488</v>
      </c>
      <c r="E1144" t="s">
        <v>45</v>
      </c>
      <c r="F1144" t="s">
        <v>1725</v>
      </c>
      <c r="G1144" t="s">
        <v>1726</v>
      </c>
      <c r="H1144" t="s">
        <v>4422</v>
      </c>
      <c r="I1144" t="s">
        <v>14</v>
      </c>
      <c r="J1144" s="22">
        <v>5122</v>
      </c>
      <c r="K1144" t="s">
        <v>1728</v>
      </c>
    </row>
    <row r="1145" spans="1:11" x14ac:dyDescent="0.3">
      <c r="A1145">
        <v>11588</v>
      </c>
      <c r="B1145" t="s">
        <v>4488</v>
      </c>
      <c r="E1145" t="s">
        <v>45</v>
      </c>
      <c r="F1145" t="s">
        <v>1725</v>
      </c>
      <c r="G1145" t="s">
        <v>1726</v>
      </c>
      <c r="H1145" t="s">
        <v>4422</v>
      </c>
      <c r="I1145" t="s">
        <v>14</v>
      </c>
      <c r="J1145" s="22">
        <v>5122</v>
      </c>
      <c r="K1145" t="s">
        <v>1729</v>
      </c>
    </row>
    <row r="1146" spans="1:11" x14ac:dyDescent="0.3">
      <c r="A1146">
        <v>11588</v>
      </c>
      <c r="B1146" t="s">
        <v>4488</v>
      </c>
      <c r="E1146" t="s">
        <v>45</v>
      </c>
      <c r="F1146" t="s">
        <v>1725</v>
      </c>
      <c r="G1146" t="s">
        <v>1726</v>
      </c>
      <c r="H1146" t="s">
        <v>4422</v>
      </c>
      <c r="I1146" t="s">
        <v>14</v>
      </c>
      <c r="J1146" s="22">
        <v>5122</v>
      </c>
      <c r="K1146" t="s">
        <v>1730</v>
      </c>
    </row>
    <row r="1147" spans="1:11" x14ac:dyDescent="0.3">
      <c r="A1147">
        <v>11588</v>
      </c>
      <c r="B1147" t="s">
        <v>4488</v>
      </c>
      <c r="E1147" t="s">
        <v>45</v>
      </c>
      <c r="F1147" t="s">
        <v>1725</v>
      </c>
      <c r="G1147" t="s">
        <v>1726</v>
      </c>
      <c r="H1147" t="s">
        <v>4422</v>
      </c>
      <c r="I1147" t="s">
        <v>14</v>
      </c>
      <c r="J1147" s="22">
        <v>5122</v>
      </c>
      <c r="K1147" t="s">
        <v>1731</v>
      </c>
    </row>
    <row r="1148" spans="1:11" x14ac:dyDescent="0.3">
      <c r="A1148">
        <v>11588</v>
      </c>
      <c r="B1148" t="s">
        <v>4488</v>
      </c>
      <c r="E1148" t="s">
        <v>45</v>
      </c>
      <c r="F1148" t="s">
        <v>1725</v>
      </c>
      <c r="G1148" t="s">
        <v>1726</v>
      </c>
      <c r="H1148" t="s">
        <v>4422</v>
      </c>
      <c r="I1148" t="s">
        <v>14</v>
      </c>
      <c r="J1148" s="22">
        <v>5122</v>
      </c>
      <c r="K1148" t="s">
        <v>1732</v>
      </c>
    </row>
    <row r="1149" spans="1:11" x14ac:dyDescent="0.3">
      <c r="A1149">
        <v>11588</v>
      </c>
      <c r="B1149" t="s">
        <v>4488</v>
      </c>
      <c r="E1149" t="s">
        <v>45</v>
      </c>
      <c r="F1149" t="s">
        <v>1725</v>
      </c>
      <c r="G1149" t="s">
        <v>1726</v>
      </c>
      <c r="H1149" t="s">
        <v>4422</v>
      </c>
      <c r="I1149" t="s">
        <v>14</v>
      </c>
      <c r="J1149" s="22">
        <v>5122</v>
      </c>
      <c r="K1149" t="s">
        <v>1733</v>
      </c>
    </row>
    <row r="1150" spans="1:11" x14ac:dyDescent="0.3">
      <c r="A1150">
        <v>11588</v>
      </c>
      <c r="B1150" t="s">
        <v>4488</v>
      </c>
      <c r="E1150" t="s">
        <v>45</v>
      </c>
      <c r="F1150" t="s">
        <v>1725</v>
      </c>
      <c r="G1150" t="s">
        <v>1726</v>
      </c>
      <c r="H1150" t="s">
        <v>4422</v>
      </c>
      <c r="I1150" t="s">
        <v>14</v>
      </c>
      <c r="J1150" s="22">
        <v>5122</v>
      </c>
      <c r="K1150" t="s">
        <v>1734</v>
      </c>
    </row>
    <row r="1151" spans="1:11" x14ac:dyDescent="0.3">
      <c r="A1151">
        <v>11588</v>
      </c>
      <c r="B1151" t="s">
        <v>4488</v>
      </c>
      <c r="E1151" t="s">
        <v>45</v>
      </c>
      <c r="F1151" t="s">
        <v>1725</v>
      </c>
      <c r="G1151" t="s">
        <v>1726</v>
      </c>
      <c r="H1151" t="s">
        <v>4422</v>
      </c>
      <c r="I1151" t="s">
        <v>14</v>
      </c>
      <c r="J1151" s="22">
        <v>5122</v>
      </c>
      <c r="K1151" t="s">
        <v>1735</v>
      </c>
    </row>
    <row r="1152" spans="1:11" x14ac:dyDescent="0.3">
      <c r="A1152">
        <v>11588</v>
      </c>
      <c r="B1152" t="s">
        <v>4488</v>
      </c>
      <c r="E1152" t="s">
        <v>45</v>
      </c>
      <c r="F1152" t="s">
        <v>1725</v>
      </c>
      <c r="G1152" t="s">
        <v>1726</v>
      </c>
      <c r="H1152" t="s">
        <v>4422</v>
      </c>
      <c r="I1152" t="s">
        <v>14</v>
      </c>
      <c r="J1152" s="22">
        <v>5122</v>
      </c>
      <c r="K1152" t="s">
        <v>1736</v>
      </c>
    </row>
    <row r="1153" spans="1:11" x14ac:dyDescent="0.3">
      <c r="A1153">
        <v>11588</v>
      </c>
      <c r="B1153" t="s">
        <v>4488</v>
      </c>
      <c r="E1153" t="s">
        <v>45</v>
      </c>
      <c r="F1153" t="s">
        <v>1725</v>
      </c>
      <c r="G1153" t="s">
        <v>1726</v>
      </c>
      <c r="H1153" t="s">
        <v>4422</v>
      </c>
      <c r="I1153" t="s">
        <v>14</v>
      </c>
      <c r="J1153" s="22">
        <v>5122</v>
      </c>
      <c r="K1153" t="s">
        <v>1737</v>
      </c>
    </row>
    <row r="1154" spans="1:11" x14ac:dyDescent="0.3">
      <c r="A1154">
        <v>11588</v>
      </c>
      <c r="B1154" t="s">
        <v>4488</v>
      </c>
      <c r="E1154" t="s">
        <v>45</v>
      </c>
      <c r="F1154" t="s">
        <v>1725</v>
      </c>
      <c r="G1154" t="s">
        <v>1726</v>
      </c>
      <c r="H1154" t="s">
        <v>4422</v>
      </c>
      <c r="I1154" t="s">
        <v>14</v>
      </c>
      <c r="J1154" s="22">
        <v>5122</v>
      </c>
      <c r="K1154" t="s">
        <v>1738</v>
      </c>
    </row>
    <row r="1155" spans="1:11" x14ac:dyDescent="0.3">
      <c r="A1155">
        <v>11588</v>
      </c>
      <c r="B1155" t="s">
        <v>4488</v>
      </c>
      <c r="E1155" t="s">
        <v>45</v>
      </c>
      <c r="F1155" t="s">
        <v>1725</v>
      </c>
      <c r="G1155" t="s">
        <v>1726</v>
      </c>
      <c r="H1155" t="s">
        <v>4422</v>
      </c>
      <c r="I1155" t="s">
        <v>14</v>
      </c>
      <c r="J1155" s="22">
        <v>5122</v>
      </c>
      <c r="K1155" t="s">
        <v>1739</v>
      </c>
    </row>
    <row r="1156" spans="1:11" x14ac:dyDescent="0.3">
      <c r="A1156">
        <v>11588</v>
      </c>
      <c r="B1156" t="s">
        <v>4488</v>
      </c>
      <c r="E1156" t="s">
        <v>45</v>
      </c>
      <c r="F1156" t="s">
        <v>1725</v>
      </c>
      <c r="G1156" t="s">
        <v>1726</v>
      </c>
      <c r="H1156" t="s">
        <v>4422</v>
      </c>
      <c r="I1156" t="s">
        <v>14</v>
      </c>
      <c r="J1156" s="22">
        <v>5122</v>
      </c>
      <c r="K1156" t="s">
        <v>1740</v>
      </c>
    </row>
    <row r="1157" spans="1:11" x14ac:dyDescent="0.3">
      <c r="A1157">
        <v>11588</v>
      </c>
      <c r="B1157" t="s">
        <v>4488</v>
      </c>
      <c r="E1157" t="s">
        <v>45</v>
      </c>
      <c r="F1157" t="s">
        <v>1725</v>
      </c>
      <c r="G1157" t="s">
        <v>1726</v>
      </c>
      <c r="H1157" t="s">
        <v>4422</v>
      </c>
      <c r="I1157" t="s">
        <v>14</v>
      </c>
      <c r="J1157" s="22">
        <v>5122</v>
      </c>
      <c r="K1157" t="s">
        <v>1741</v>
      </c>
    </row>
    <row r="1158" spans="1:11" x14ac:dyDescent="0.3">
      <c r="A1158">
        <v>11588</v>
      </c>
      <c r="B1158" t="s">
        <v>4488</v>
      </c>
      <c r="E1158" t="s">
        <v>45</v>
      </c>
      <c r="F1158" t="s">
        <v>1725</v>
      </c>
      <c r="G1158" t="s">
        <v>1726</v>
      </c>
      <c r="H1158" t="s">
        <v>4422</v>
      </c>
      <c r="I1158" t="s">
        <v>14</v>
      </c>
      <c r="J1158" s="22">
        <v>5122</v>
      </c>
      <c r="K1158" t="s">
        <v>1742</v>
      </c>
    </row>
    <row r="1159" spans="1:11" x14ac:dyDescent="0.3">
      <c r="A1159">
        <v>11588</v>
      </c>
      <c r="B1159" t="s">
        <v>4488</v>
      </c>
      <c r="E1159" t="s">
        <v>45</v>
      </c>
      <c r="F1159" t="s">
        <v>1725</v>
      </c>
      <c r="G1159" t="s">
        <v>1726</v>
      </c>
      <c r="H1159" t="s">
        <v>4422</v>
      </c>
      <c r="I1159" t="s">
        <v>14</v>
      </c>
      <c r="J1159" s="22">
        <v>5122</v>
      </c>
      <c r="K1159" t="s">
        <v>1743</v>
      </c>
    </row>
    <row r="1160" spans="1:11" x14ac:dyDescent="0.3">
      <c r="A1160">
        <v>11588</v>
      </c>
      <c r="B1160" t="s">
        <v>4488</v>
      </c>
      <c r="E1160" t="s">
        <v>45</v>
      </c>
      <c r="F1160" t="s">
        <v>1725</v>
      </c>
      <c r="G1160" t="s">
        <v>1726</v>
      </c>
      <c r="H1160" t="s">
        <v>4422</v>
      </c>
      <c r="I1160" t="s">
        <v>14</v>
      </c>
      <c r="J1160" s="22">
        <v>5122</v>
      </c>
      <c r="K1160" t="s">
        <v>1744</v>
      </c>
    </row>
    <row r="1161" spans="1:11" x14ac:dyDescent="0.3">
      <c r="A1161">
        <v>11588</v>
      </c>
      <c r="B1161" t="s">
        <v>4488</v>
      </c>
      <c r="E1161" t="s">
        <v>45</v>
      </c>
      <c r="F1161" t="s">
        <v>1725</v>
      </c>
      <c r="G1161" t="s">
        <v>1726</v>
      </c>
      <c r="H1161" t="s">
        <v>4422</v>
      </c>
      <c r="I1161" t="s">
        <v>14</v>
      </c>
      <c r="J1161" s="22">
        <v>5122</v>
      </c>
      <c r="K1161" t="s">
        <v>1745</v>
      </c>
    </row>
    <row r="1162" spans="1:11" x14ac:dyDescent="0.3">
      <c r="A1162">
        <v>11588</v>
      </c>
      <c r="B1162" t="s">
        <v>4488</v>
      </c>
      <c r="E1162" t="s">
        <v>440</v>
      </c>
      <c r="F1162" t="s">
        <v>1725</v>
      </c>
      <c r="G1162" t="s">
        <v>1726</v>
      </c>
      <c r="H1162" t="s">
        <v>4422</v>
      </c>
      <c r="I1162" t="s">
        <v>14</v>
      </c>
      <c r="J1162" s="22">
        <v>24667</v>
      </c>
      <c r="K1162" t="s">
        <v>1746</v>
      </c>
    </row>
    <row r="1163" spans="1:11" x14ac:dyDescent="0.3">
      <c r="A1163">
        <v>11588</v>
      </c>
      <c r="B1163" t="s">
        <v>4488</v>
      </c>
      <c r="E1163" t="s">
        <v>442</v>
      </c>
      <c r="F1163" t="s">
        <v>1725</v>
      </c>
      <c r="G1163" t="s">
        <v>1726</v>
      </c>
      <c r="H1163" t="s">
        <v>4422</v>
      </c>
      <c r="I1163" t="s">
        <v>14</v>
      </c>
      <c r="J1163" s="22">
        <v>24667</v>
      </c>
      <c r="K1163" t="s">
        <v>1747</v>
      </c>
    </row>
    <row r="1164" spans="1:11" x14ac:dyDescent="0.3">
      <c r="A1164">
        <v>11588</v>
      </c>
      <c r="B1164" t="s">
        <v>4488</v>
      </c>
      <c r="E1164" t="s">
        <v>444</v>
      </c>
      <c r="F1164" t="s">
        <v>1725</v>
      </c>
      <c r="G1164" t="s">
        <v>1726</v>
      </c>
      <c r="H1164" t="s">
        <v>4422</v>
      </c>
      <c r="I1164" t="s">
        <v>14</v>
      </c>
      <c r="J1164" s="22">
        <v>24667</v>
      </c>
      <c r="K1164" t="s">
        <v>1748</v>
      </c>
    </row>
    <row r="1165" spans="1:11" x14ac:dyDescent="0.3">
      <c r="A1165">
        <v>11588</v>
      </c>
      <c r="B1165" t="s">
        <v>4488</v>
      </c>
      <c r="E1165" t="s">
        <v>446</v>
      </c>
      <c r="F1165" t="s">
        <v>1725</v>
      </c>
      <c r="G1165" t="s">
        <v>1726</v>
      </c>
      <c r="H1165" t="s">
        <v>4422</v>
      </c>
      <c r="I1165" t="s">
        <v>14</v>
      </c>
      <c r="J1165" s="22">
        <v>24667</v>
      </c>
      <c r="K1165" t="s">
        <v>1749</v>
      </c>
    </row>
    <row r="1166" spans="1:11" x14ac:dyDescent="0.3">
      <c r="A1166">
        <v>11588</v>
      </c>
      <c r="B1166" t="s">
        <v>4488</v>
      </c>
      <c r="E1166" t="s">
        <v>1751</v>
      </c>
      <c r="F1166" t="s">
        <v>1725</v>
      </c>
      <c r="G1166" t="s">
        <v>1726</v>
      </c>
      <c r="H1166" t="s">
        <v>4422</v>
      </c>
      <c r="I1166" t="s">
        <v>14</v>
      </c>
      <c r="J1166" s="22">
        <v>1780</v>
      </c>
      <c r="K1166" t="s">
        <v>1750</v>
      </c>
    </row>
    <row r="1167" spans="1:11" x14ac:dyDescent="0.3">
      <c r="A1167">
        <v>11588</v>
      </c>
      <c r="B1167" t="s">
        <v>4488</v>
      </c>
      <c r="E1167" t="s">
        <v>31</v>
      </c>
      <c r="F1167" t="s">
        <v>1725</v>
      </c>
      <c r="G1167" t="s">
        <v>1726</v>
      </c>
      <c r="H1167" t="s">
        <v>4422</v>
      </c>
      <c r="I1167" t="s">
        <v>14</v>
      </c>
      <c r="J1167" s="22">
        <v>182739</v>
      </c>
      <c r="K1167" t="s">
        <v>1752</v>
      </c>
    </row>
    <row r="1168" spans="1:11" x14ac:dyDescent="0.3">
      <c r="A1168">
        <v>11588</v>
      </c>
      <c r="B1168" t="s">
        <v>4488</v>
      </c>
      <c r="E1168" t="s">
        <v>35</v>
      </c>
      <c r="F1168" t="s">
        <v>1725</v>
      </c>
      <c r="G1168" t="s">
        <v>1726</v>
      </c>
      <c r="H1168" t="s">
        <v>4422</v>
      </c>
      <c r="I1168" t="s">
        <v>14</v>
      </c>
      <c r="J1168" s="22">
        <v>13262</v>
      </c>
      <c r="K1168" t="s">
        <v>1753</v>
      </c>
    </row>
    <row r="1169" spans="1:13" x14ac:dyDescent="0.3">
      <c r="A1169">
        <v>11588</v>
      </c>
      <c r="B1169" t="s">
        <v>4488</v>
      </c>
      <c r="E1169" t="s">
        <v>37</v>
      </c>
      <c r="F1169" t="s">
        <v>1725</v>
      </c>
      <c r="G1169" t="s">
        <v>1726</v>
      </c>
      <c r="H1169" t="s">
        <v>4422</v>
      </c>
      <c r="I1169" t="s">
        <v>14</v>
      </c>
      <c r="J1169" s="22">
        <v>98168</v>
      </c>
      <c r="K1169" t="s">
        <v>1754</v>
      </c>
    </row>
    <row r="1170" spans="1:13" x14ac:dyDescent="0.3">
      <c r="A1170">
        <v>11588</v>
      </c>
      <c r="B1170" t="s">
        <v>4488</v>
      </c>
      <c r="E1170" t="s">
        <v>113</v>
      </c>
      <c r="F1170" t="s">
        <v>1725</v>
      </c>
      <c r="G1170" t="s">
        <v>1726</v>
      </c>
      <c r="H1170" t="s">
        <v>4422</v>
      </c>
      <c r="I1170" t="s">
        <v>14</v>
      </c>
      <c r="J1170" s="22">
        <v>93347</v>
      </c>
      <c r="K1170" t="s">
        <v>1755</v>
      </c>
    </row>
    <row r="1171" spans="1:13" x14ac:dyDescent="0.3">
      <c r="A1171">
        <v>11588</v>
      </c>
      <c r="B1171" t="s">
        <v>4488</v>
      </c>
      <c r="E1171" t="s">
        <v>1757</v>
      </c>
      <c r="F1171" t="s">
        <v>1758</v>
      </c>
      <c r="G1171" t="s">
        <v>1726</v>
      </c>
      <c r="H1171" t="s">
        <v>4422</v>
      </c>
      <c r="I1171" t="s">
        <v>14</v>
      </c>
      <c r="J1171" s="22">
        <v>191129</v>
      </c>
      <c r="K1171" t="s">
        <v>1756</v>
      </c>
    </row>
    <row r="1172" spans="1:13" x14ac:dyDescent="0.3">
      <c r="A1172">
        <v>11588</v>
      </c>
      <c r="B1172" t="s">
        <v>4488</v>
      </c>
      <c r="E1172" t="s">
        <v>281</v>
      </c>
      <c r="F1172" t="s">
        <v>1725</v>
      </c>
      <c r="G1172" t="s">
        <v>1726</v>
      </c>
      <c r="H1172" t="s">
        <v>4422</v>
      </c>
      <c r="I1172" t="s">
        <v>14</v>
      </c>
      <c r="J1172" s="22">
        <v>29484</v>
      </c>
      <c r="K1172" t="s">
        <v>1759</v>
      </c>
    </row>
    <row r="1173" spans="1:13" x14ac:dyDescent="0.3">
      <c r="A1173">
        <v>11588</v>
      </c>
      <c r="B1173" t="s">
        <v>4488</v>
      </c>
      <c r="E1173" t="s">
        <v>1761</v>
      </c>
      <c r="F1173" t="s">
        <v>1725</v>
      </c>
      <c r="G1173" t="s">
        <v>1726</v>
      </c>
      <c r="H1173" t="s">
        <v>4422</v>
      </c>
      <c r="I1173" t="s">
        <v>14</v>
      </c>
      <c r="J1173" s="22">
        <v>30953</v>
      </c>
      <c r="K1173" t="s">
        <v>1760</v>
      </c>
    </row>
    <row r="1174" spans="1:13" x14ac:dyDescent="0.3">
      <c r="A1174">
        <v>11588</v>
      </c>
      <c r="B1174" t="s">
        <v>4488</v>
      </c>
      <c r="E1174" t="s">
        <v>1763</v>
      </c>
      <c r="F1174" t="s">
        <v>1725</v>
      </c>
      <c r="G1174" t="s">
        <v>1726</v>
      </c>
      <c r="H1174" t="s">
        <v>4422</v>
      </c>
      <c r="I1174" t="s">
        <v>14</v>
      </c>
      <c r="J1174" s="22">
        <v>820</v>
      </c>
      <c r="K1174" t="s">
        <v>1762</v>
      </c>
    </row>
    <row r="1175" spans="1:13" x14ac:dyDescent="0.3">
      <c r="A1175">
        <v>11588</v>
      </c>
      <c r="B1175" t="s">
        <v>4488</v>
      </c>
      <c r="E1175" t="s">
        <v>625</v>
      </c>
      <c r="F1175" t="s">
        <v>1725</v>
      </c>
      <c r="G1175" t="s">
        <v>1726</v>
      </c>
      <c r="H1175" t="s">
        <v>4422</v>
      </c>
      <c r="I1175" t="s">
        <v>14</v>
      </c>
      <c r="J1175" s="22">
        <v>3281</v>
      </c>
      <c r="K1175" t="s">
        <v>1764</v>
      </c>
    </row>
    <row r="1176" spans="1:13" x14ac:dyDescent="0.3">
      <c r="A1176">
        <v>11588</v>
      </c>
      <c r="B1176" t="s">
        <v>4488</v>
      </c>
      <c r="E1176" t="s">
        <v>2561</v>
      </c>
      <c r="F1176" t="s">
        <v>2562</v>
      </c>
      <c r="G1176" t="s">
        <v>2553</v>
      </c>
      <c r="H1176" t="s">
        <v>4422</v>
      </c>
      <c r="I1176" t="s">
        <v>14</v>
      </c>
      <c r="K1176" t="s">
        <v>2560</v>
      </c>
      <c r="M1176" t="s">
        <v>4574</v>
      </c>
    </row>
    <row r="1177" spans="1:13" x14ac:dyDescent="0.3">
      <c r="A1177">
        <v>11588</v>
      </c>
      <c r="B1177" t="s">
        <v>4488</v>
      </c>
      <c r="E1177" t="s">
        <v>2582</v>
      </c>
      <c r="F1177" t="s">
        <v>2562</v>
      </c>
      <c r="G1177" t="s">
        <v>2553</v>
      </c>
      <c r="H1177" t="s">
        <v>4422</v>
      </c>
      <c r="I1177" t="s">
        <v>14</v>
      </c>
      <c r="J1177" s="22">
        <v>85536</v>
      </c>
      <c r="K1177" t="s">
        <v>2581</v>
      </c>
    </row>
    <row r="1178" spans="1:13" x14ac:dyDescent="0.3">
      <c r="A1178">
        <v>11588</v>
      </c>
      <c r="B1178" t="s">
        <v>4488</v>
      </c>
      <c r="E1178" t="s">
        <v>2584</v>
      </c>
      <c r="F1178" t="s">
        <v>2562</v>
      </c>
      <c r="G1178" t="s">
        <v>2553</v>
      </c>
      <c r="H1178" t="s">
        <v>4422</v>
      </c>
      <c r="I1178" t="s">
        <v>14</v>
      </c>
      <c r="J1178" s="22">
        <v>94407</v>
      </c>
      <c r="K1178" t="s">
        <v>2583</v>
      </c>
    </row>
    <row r="1179" spans="1:13" x14ac:dyDescent="0.3">
      <c r="A1179">
        <v>11588</v>
      </c>
      <c r="B1179" t="s">
        <v>4488</v>
      </c>
      <c r="E1179" t="s">
        <v>2613</v>
      </c>
      <c r="F1179" t="s">
        <v>2562</v>
      </c>
      <c r="G1179" t="s">
        <v>2553</v>
      </c>
      <c r="H1179" t="s">
        <v>4422</v>
      </c>
      <c r="I1179" t="s">
        <v>14</v>
      </c>
      <c r="J1179" s="22">
        <v>13285</v>
      </c>
      <c r="K1179" t="s">
        <v>2612</v>
      </c>
    </row>
    <row r="1180" spans="1:13" x14ac:dyDescent="0.3">
      <c r="A1180">
        <v>11588</v>
      </c>
      <c r="B1180" t="s">
        <v>4488</v>
      </c>
      <c r="E1180" t="s">
        <v>3795</v>
      </c>
      <c r="F1180" t="s">
        <v>2559</v>
      </c>
      <c r="I1180" t="s">
        <v>3796</v>
      </c>
      <c r="J1180" s="22">
        <v>1771000</v>
      </c>
      <c r="K1180" t="s">
        <v>3794</v>
      </c>
    </row>
    <row r="1181" spans="1:13" x14ac:dyDescent="0.3">
      <c r="A1181">
        <v>11588</v>
      </c>
      <c r="B1181" t="s">
        <v>4488</v>
      </c>
      <c r="E1181" t="s">
        <v>3798</v>
      </c>
      <c r="F1181" t="s">
        <v>2559</v>
      </c>
      <c r="I1181" t="s">
        <v>3796</v>
      </c>
      <c r="J1181" s="22">
        <v>1980000</v>
      </c>
      <c r="K1181" t="s">
        <v>3797</v>
      </c>
    </row>
    <row r="1182" spans="1:13" x14ac:dyDescent="0.3">
      <c r="A1182">
        <v>11588</v>
      </c>
      <c r="B1182" t="s">
        <v>4488</v>
      </c>
      <c r="E1182" t="s">
        <v>3800</v>
      </c>
      <c r="F1182" t="s">
        <v>2559</v>
      </c>
      <c r="I1182" t="s">
        <v>3796</v>
      </c>
      <c r="J1182" s="22">
        <v>225000</v>
      </c>
      <c r="K1182" t="s">
        <v>3799</v>
      </c>
    </row>
    <row r="1183" spans="1:13" x14ac:dyDescent="0.3">
      <c r="A1183">
        <v>11588</v>
      </c>
      <c r="B1183" t="s">
        <v>4488</v>
      </c>
      <c r="E1183" t="s">
        <v>3801</v>
      </c>
      <c r="F1183" t="s">
        <v>2559</v>
      </c>
      <c r="I1183" t="s">
        <v>3796</v>
      </c>
      <c r="J1183" s="22">
        <v>1136024</v>
      </c>
    </row>
    <row r="1184" spans="1:13" x14ac:dyDescent="0.3">
      <c r="A1184">
        <v>11588</v>
      </c>
      <c r="B1184" t="s">
        <v>4488</v>
      </c>
      <c r="E1184" t="s">
        <v>3803</v>
      </c>
      <c r="F1184" t="s">
        <v>2559</v>
      </c>
      <c r="I1184" t="s">
        <v>3796</v>
      </c>
      <c r="J1184" s="22">
        <v>5250000</v>
      </c>
      <c r="K1184" t="s">
        <v>3802</v>
      </c>
    </row>
    <row r="1185" spans="1:11" x14ac:dyDescent="0.3">
      <c r="A1185">
        <v>11588</v>
      </c>
      <c r="B1185" t="s">
        <v>4488</v>
      </c>
      <c r="E1185" t="s">
        <v>3805</v>
      </c>
      <c r="F1185" t="s">
        <v>2559</v>
      </c>
      <c r="I1185" t="s">
        <v>3796</v>
      </c>
      <c r="J1185" s="22">
        <v>2234100</v>
      </c>
      <c r="K1185" t="s">
        <v>3804</v>
      </c>
    </row>
    <row r="1186" spans="1:11" x14ac:dyDescent="0.3">
      <c r="A1186">
        <v>11588</v>
      </c>
      <c r="B1186" t="s">
        <v>4488</v>
      </c>
      <c r="E1186" t="s">
        <v>3807</v>
      </c>
      <c r="F1186" t="s">
        <v>2559</v>
      </c>
      <c r="I1186" t="s">
        <v>3796</v>
      </c>
      <c r="J1186" s="22">
        <v>1100000</v>
      </c>
      <c r="K1186" t="s">
        <v>3806</v>
      </c>
    </row>
    <row r="1187" spans="1:11" x14ac:dyDescent="0.3">
      <c r="A1187">
        <v>11588</v>
      </c>
      <c r="B1187" t="s">
        <v>4488</v>
      </c>
      <c r="E1187" t="s">
        <v>3809</v>
      </c>
      <c r="F1187" t="s">
        <v>2559</v>
      </c>
      <c r="I1187" t="s">
        <v>3796</v>
      </c>
      <c r="J1187" s="22">
        <v>3225200</v>
      </c>
      <c r="K1187" t="s">
        <v>3808</v>
      </c>
    </row>
    <row r="1188" spans="1:11" x14ac:dyDescent="0.3">
      <c r="A1188">
        <v>11588</v>
      </c>
      <c r="B1188" t="s">
        <v>4488</v>
      </c>
      <c r="E1188" t="s">
        <v>3811</v>
      </c>
      <c r="F1188" t="s">
        <v>2559</v>
      </c>
      <c r="I1188" t="s">
        <v>3796</v>
      </c>
      <c r="J1188" s="22">
        <v>11662200</v>
      </c>
      <c r="K1188" t="s">
        <v>3810</v>
      </c>
    </row>
    <row r="1189" spans="1:11" x14ac:dyDescent="0.3">
      <c r="A1189">
        <v>11588</v>
      </c>
      <c r="B1189" t="s">
        <v>4488</v>
      </c>
      <c r="E1189" t="s">
        <v>3813</v>
      </c>
      <c r="F1189" t="s">
        <v>2559</v>
      </c>
      <c r="I1189" t="s">
        <v>3796</v>
      </c>
      <c r="J1189" s="22">
        <v>2200000</v>
      </c>
      <c r="K1189" t="s">
        <v>3812</v>
      </c>
    </row>
    <row r="1190" spans="1:11" x14ac:dyDescent="0.3">
      <c r="A1190">
        <v>11588</v>
      </c>
      <c r="B1190" t="s">
        <v>4488</v>
      </c>
      <c r="E1190" t="s">
        <v>3815</v>
      </c>
      <c r="F1190" t="s">
        <v>2559</v>
      </c>
      <c r="I1190" t="s">
        <v>3796</v>
      </c>
      <c r="J1190" s="22">
        <v>893200</v>
      </c>
      <c r="K1190" t="s">
        <v>3814</v>
      </c>
    </row>
    <row r="1191" spans="1:11" x14ac:dyDescent="0.3">
      <c r="A1191">
        <v>11588</v>
      </c>
      <c r="B1191" t="s">
        <v>4488</v>
      </c>
      <c r="E1191" t="s">
        <v>3817</v>
      </c>
      <c r="F1191" t="s">
        <v>2559</v>
      </c>
      <c r="I1191" t="s">
        <v>3796</v>
      </c>
      <c r="J1191" s="22">
        <v>2200000</v>
      </c>
      <c r="K1191" t="s">
        <v>3816</v>
      </c>
    </row>
    <row r="1192" spans="1:11" x14ac:dyDescent="0.3">
      <c r="A1192">
        <v>11588</v>
      </c>
      <c r="B1192" t="s">
        <v>4488</v>
      </c>
      <c r="E1192" t="s">
        <v>3819</v>
      </c>
      <c r="F1192" t="s">
        <v>2559</v>
      </c>
      <c r="I1192" t="s">
        <v>3796</v>
      </c>
      <c r="J1192" s="22">
        <v>2294600</v>
      </c>
      <c r="K1192" t="s">
        <v>3818</v>
      </c>
    </row>
    <row r="1193" spans="1:11" x14ac:dyDescent="0.3">
      <c r="A1193">
        <v>11588</v>
      </c>
      <c r="B1193" t="s">
        <v>4488</v>
      </c>
      <c r="E1193" t="s">
        <v>3821</v>
      </c>
      <c r="F1193" t="s">
        <v>2559</v>
      </c>
      <c r="I1193" t="s">
        <v>3796</v>
      </c>
      <c r="J1193" s="22">
        <v>5720000</v>
      </c>
      <c r="K1193" t="s">
        <v>3820</v>
      </c>
    </row>
    <row r="1194" spans="1:11" x14ac:dyDescent="0.3">
      <c r="A1194">
        <v>11588</v>
      </c>
      <c r="B1194" t="s">
        <v>4488</v>
      </c>
      <c r="E1194" t="s">
        <v>3823</v>
      </c>
      <c r="F1194" t="s">
        <v>2559</v>
      </c>
      <c r="I1194" t="s">
        <v>3796</v>
      </c>
      <c r="J1194" s="22">
        <v>7324165</v>
      </c>
      <c r="K1194" t="s">
        <v>3822</v>
      </c>
    </row>
    <row r="1195" spans="1:11" x14ac:dyDescent="0.3">
      <c r="A1195">
        <v>11588</v>
      </c>
      <c r="B1195" t="s">
        <v>4488</v>
      </c>
      <c r="E1195" t="s">
        <v>3825</v>
      </c>
      <c r="F1195" t="s">
        <v>2559</v>
      </c>
      <c r="I1195" t="s">
        <v>3796</v>
      </c>
      <c r="J1195" s="22">
        <v>7150000</v>
      </c>
      <c r="K1195" t="s">
        <v>3824</v>
      </c>
    </row>
    <row r="1196" spans="1:11" x14ac:dyDescent="0.3">
      <c r="A1196">
        <v>11588</v>
      </c>
      <c r="B1196" t="s">
        <v>4488</v>
      </c>
      <c r="E1196" t="s">
        <v>3827</v>
      </c>
      <c r="F1196" t="s">
        <v>2559</v>
      </c>
      <c r="I1196" t="s">
        <v>3796</v>
      </c>
      <c r="J1196" s="22">
        <v>37503</v>
      </c>
      <c r="K1196" t="s">
        <v>3826</v>
      </c>
    </row>
    <row r="1197" spans="1:11" x14ac:dyDescent="0.3">
      <c r="A1197">
        <v>11588</v>
      </c>
      <c r="B1197" t="s">
        <v>4488</v>
      </c>
      <c r="E1197" t="s">
        <v>3828</v>
      </c>
      <c r="F1197" t="s">
        <v>2559</v>
      </c>
      <c r="I1197" t="s">
        <v>3796</v>
      </c>
      <c r="J1197" s="22">
        <v>50000</v>
      </c>
      <c r="K1197" t="s">
        <v>3826</v>
      </c>
    </row>
    <row r="1198" spans="1:11" x14ac:dyDescent="0.3">
      <c r="A1198">
        <v>11588</v>
      </c>
      <c r="B1198" t="s">
        <v>4488</v>
      </c>
      <c r="E1198" t="s">
        <v>3829</v>
      </c>
      <c r="F1198" t="s">
        <v>2559</v>
      </c>
      <c r="I1198" t="s">
        <v>3796</v>
      </c>
      <c r="J1198" s="22">
        <v>78600</v>
      </c>
    </row>
    <row r="1199" spans="1:11" x14ac:dyDescent="0.3">
      <c r="A1199">
        <v>11588</v>
      </c>
      <c r="B1199" t="s">
        <v>4488</v>
      </c>
      <c r="E1199" t="s">
        <v>3830</v>
      </c>
      <c r="F1199" t="s">
        <v>2559</v>
      </c>
      <c r="I1199" t="s">
        <v>3796</v>
      </c>
      <c r="J1199" s="22">
        <v>36000</v>
      </c>
    </row>
    <row r="1200" spans="1:11" x14ac:dyDescent="0.3">
      <c r="A1200">
        <v>11588</v>
      </c>
      <c r="B1200" t="s">
        <v>4488</v>
      </c>
      <c r="E1200" t="s">
        <v>3831</v>
      </c>
      <c r="F1200" t="s">
        <v>2559</v>
      </c>
      <c r="I1200" t="s">
        <v>3796</v>
      </c>
      <c r="J1200" s="22">
        <v>4000000</v>
      </c>
    </row>
    <row r="1201" spans="1:11" x14ac:dyDescent="0.3">
      <c r="A1201">
        <v>11588</v>
      </c>
      <c r="B1201" t="s">
        <v>4488</v>
      </c>
      <c r="E1201" t="s">
        <v>3832</v>
      </c>
      <c r="F1201" t="s">
        <v>2559</v>
      </c>
      <c r="I1201" t="s">
        <v>3796</v>
      </c>
      <c r="J1201" s="22">
        <v>2021280</v>
      </c>
    </row>
    <row r="1202" spans="1:11" x14ac:dyDescent="0.3">
      <c r="A1202">
        <v>11588</v>
      </c>
      <c r="B1202" t="s">
        <v>4488</v>
      </c>
      <c r="E1202" t="s">
        <v>3833</v>
      </c>
      <c r="F1202" t="s">
        <v>2559</v>
      </c>
      <c r="I1202" t="s">
        <v>3796</v>
      </c>
      <c r="J1202" s="22">
        <v>354256</v>
      </c>
    </row>
    <row r="1203" spans="1:11" x14ac:dyDescent="0.3">
      <c r="A1203">
        <v>11588</v>
      </c>
      <c r="B1203" t="s">
        <v>4488</v>
      </c>
      <c r="E1203" t="s">
        <v>3834</v>
      </c>
      <c r="F1203" t="s">
        <v>2559</v>
      </c>
      <c r="I1203" t="s">
        <v>3796</v>
      </c>
      <c r="J1203" s="22">
        <v>294800</v>
      </c>
    </row>
    <row r="1204" spans="1:11" x14ac:dyDescent="0.3">
      <c r="A1204">
        <v>11588</v>
      </c>
      <c r="B1204" t="s">
        <v>4488</v>
      </c>
      <c r="E1204" t="s">
        <v>3835</v>
      </c>
      <c r="F1204" t="s">
        <v>2559</v>
      </c>
      <c r="I1204" t="s">
        <v>3796</v>
      </c>
      <c r="J1204" s="22">
        <v>2200000</v>
      </c>
    </row>
    <row r="1205" spans="1:11" x14ac:dyDescent="0.3">
      <c r="A1205">
        <v>11588</v>
      </c>
      <c r="B1205" t="s">
        <v>4488</v>
      </c>
      <c r="E1205" t="s">
        <v>3836</v>
      </c>
      <c r="F1205" t="s">
        <v>2559</v>
      </c>
      <c r="I1205" t="s">
        <v>3796</v>
      </c>
      <c r="J1205" s="22">
        <v>6000000</v>
      </c>
    </row>
    <row r="1206" spans="1:11" x14ac:dyDescent="0.3">
      <c r="A1206">
        <v>13357</v>
      </c>
      <c r="B1206" t="s">
        <v>4489</v>
      </c>
      <c r="E1206" t="s">
        <v>1766</v>
      </c>
      <c r="F1206" t="s">
        <v>1767</v>
      </c>
      <c r="G1206" t="s">
        <v>1768</v>
      </c>
      <c r="H1206" t="s">
        <v>4425</v>
      </c>
      <c r="I1206" t="s">
        <v>14</v>
      </c>
      <c r="J1206" s="22">
        <v>706207</v>
      </c>
      <c r="K1206" t="s">
        <v>1765</v>
      </c>
    </row>
    <row r="1207" spans="1:11" x14ac:dyDescent="0.3">
      <c r="A1207">
        <v>13357</v>
      </c>
      <c r="B1207" t="s">
        <v>4489</v>
      </c>
      <c r="E1207" t="s">
        <v>1770</v>
      </c>
      <c r="F1207" t="s">
        <v>1767</v>
      </c>
      <c r="G1207" t="s">
        <v>1768</v>
      </c>
      <c r="H1207" t="s">
        <v>4425</v>
      </c>
      <c r="I1207" t="s">
        <v>14</v>
      </c>
      <c r="J1207" s="22">
        <v>204724</v>
      </c>
      <c r="K1207" t="s">
        <v>1769</v>
      </c>
    </row>
    <row r="1208" spans="1:11" x14ac:dyDescent="0.3">
      <c r="A1208">
        <v>13357</v>
      </c>
      <c r="B1208" t="s">
        <v>4489</v>
      </c>
      <c r="E1208" t="s">
        <v>1772</v>
      </c>
      <c r="F1208" t="s">
        <v>1767</v>
      </c>
      <c r="G1208" t="s">
        <v>1768</v>
      </c>
      <c r="H1208" t="s">
        <v>4425</v>
      </c>
      <c r="I1208" t="s">
        <v>14</v>
      </c>
      <c r="J1208" s="22">
        <v>138242</v>
      </c>
      <c r="K1208" t="s">
        <v>1771</v>
      </c>
    </row>
    <row r="1209" spans="1:11" x14ac:dyDescent="0.3">
      <c r="A1209">
        <v>13357</v>
      </c>
      <c r="B1209" t="s">
        <v>4489</v>
      </c>
      <c r="E1209" t="s">
        <v>1774</v>
      </c>
      <c r="F1209" t="s">
        <v>1767</v>
      </c>
      <c r="G1209" t="s">
        <v>1768</v>
      </c>
      <c r="H1209" t="s">
        <v>4425</v>
      </c>
      <c r="I1209" t="s">
        <v>14</v>
      </c>
      <c r="J1209" s="22">
        <v>68695</v>
      </c>
      <c r="K1209" t="s">
        <v>1773</v>
      </c>
    </row>
    <row r="1210" spans="1:11" x14ac:dyDescent="0.3">
      <c r="A1210">
        <v>13357</v>
      </c>
      <c r="B1210" t="s">
        <v>4489</v>
      </c>
      <c r="E1210" t="s">
        <v>109</v>
      </c>
      <c r="F1210" t="s">
        <v>1776</v>
      </c>
      <c r="G1210" t="s">
        <v>1777</v>
      </c>
      <c r="H1210" t="s">
        <v>4422</v>
      </c>
      <c r="I1210" t="s">
        <v>14</v>
      </c>
      <c r="J1210" s="22">
        <v>301254</v>
      </c>
      <c r="K1210" t="s">
        <v>1775</v>
      </c>
    </row>
    <row r="1211" spans="1:11" x14ac:dyDescent="0.3">
      <c r="A1211">
        <v>13357</v>
      </c>
      <c r="B1211" t="s">
        <v>4489</v>
      </c>
      <c r="E1211" t="s">
        <v>1779</v>
      </c>
      <c r="F1211" t="s">
        <v>1780</v>
      </c>
      <c r="G1211" t="s">
        <v>1777</v>
      </c>
      <c r="H1211" t="s">
        <v>4422</v>
      </c>
      <c r="I1211" t="s">
        <v>14</v>
      </c>
      <c r="J1211" s="22">
        <v>60078</v>
      </c>
      <c r="K1211" t="s">
        <v>1778</v>
      </c>
    </row>
    <row r="1212" spans="1:11" x14ac:dyDescent="0.3">
      <c r="A1212">
        <v>13357</v>
      </c>
      <c r="B1212" t="s">
        <v>4489</v>
      </c>
      <c r="E1212" t="s">
        <v>1782</v>
      </c>
      <c r="F1212" t="s">
        <v>1780</v>
      </c>
      <c r="G1212" t="s">
        <v>1777</v>
      </c>
      <c r="H1212" t="s">
        <v>4422</v>
      </c>
      <c r="I1212" t="s">
        <v>14</v>
      </c>
      <c r="J1212" s="22">
        <v>32016</v>
      </c>
      <c r="K1212" t="s">
        <v>1781</v>
      </c>
    </row>
    <row r="1213" spans="1:11" x14ac:dyDescent="0.3">
      <c r="A1213">
        <v>13357</v>
      </c>
      <c r="B1213" t="s">
        <v>4489</v>
      </c>
      <c r="E1213" t="s">
        <v>1784</v>
      </c>
      <c r="F1213" t="s">
        <v>1780</v>
      </c>
      <c r="G1213" t="s">
        <v>1777</v>
      </c>
      <c r="H1213" t="s">
        <v>4422</v>
      </c>
      <c r="I1213" t="s">
        <v>14</v>
      </c>
      <c r="J1213" s="22">
        <v>33752</v>
      </c>
      <c r="K1213" t="s">
        <v>1783</v>
      </c>
    </row>
    <row r="1214" spans="1:11" x14ac:dyDescent="0.3">
      <c r="A1214">
        <v>13357</v>
      </c>
      <c r="B1214" t="s">
        <v>4489</v>
      </c>
      <c r="E1214" t="s">
        <v>1786</v>
      </c>
      <c r="F1214" t="s">
        <v>1780</v>
      </c>
      <c r="G1214" t="s">
        <v>1777</v>
      </c>
      <c r="H1214" t="s">
        <v>4422</v>
      </c>
      <c r="I1214" t="s">
        <v>14</v>
      </c>
      <c r="J1214" s="22">
        <v>11686</v>
      </c>
      <c r="K1214" t="s">
        <v>1785</v>
      </c>
    </row>
    <row r="1215" spans="1:11" x14ac:dyDescent="0.3">
      <c r="A1215">
        <v>13357</v>
      </c>
      <c r="B1215" t="s">
        <v>4489</v>
      </c>
      <c r="E1215" t="s">
        <v>1238</v>
      </c>
      <c r="F1215" t="s">
        <v>1780</v>
      </c>
      <c r="G1215" t="s">
        <v>1777</v>
      </c>
      <c r="H1215" t="s">
        <v>4422</v>
      </c>
      <c r="I1215" t="s">
        <v>14</v>
      </c>
      <c r="J1215" s="22">
        <v>13282</v>
      </c>
      <c r="K1215" t="s">
        <v>1787</v>
      </c>
    </row>
    <row r="1216" spans="1:11" x14ac:dyDescent="0.3">
      <c r="A1216">
        <v>13357</v>
      </c>
      <c r="B1216" t="s">
        <v>4489</v>
      </c>
      <c r="E1216" t="s">
        <v>1789</v>
      </c>
      <c r="F1216" t="s">
        <v>1780</v>
      </c>
      <c r="G1216" t="s">
        <v>1777</v>
      </c>
      <c r="H1216" t="s">
        <v>4422</v>
      </c>
      <c r="I1216" t="s">
        <v>14</v>
      </c>
      <c r="J1216" s="22">
        <v>27387</v>
      </c>
      <c r="K1216" t="s">
        <v>1788</v>
      </c>
    </row>
    <row r="1217" spans="1:11" x14ac:dyDescent="0.3">
      <c r="A1217">
        <v>13357</v>
      </c>
      <c r="B1217" t="s">
        <v>4489</v>
      </c>
      <c r="E1217" t="s">
        <v>1791</v>
      </c>
      <c r="F1217" t="s">
        <v>1780</v>
      </c>
      <c r="G1217" t="s">
        <v>1777</v>
      </c>
      <c r="H1217" t="s">
        <v>4422</v>
      </c>
      <c r="I1217" t="s">
        <v>14</v>
      </c>
      <c r="J1217" s="22">
        <v>20637</v>
      </c>
      <c r="K1217" t="s">
        <v>1790</v>
      </c>
    </row>
    <row r="1218" spans="1:11" x14ac:dyDescent="0.3">
      <c r="A1218">
        <v>13357</v>
      </c>
      <c r="B1218" t="s">
        <v>4489</v>
      </c>
      <c r="E1218" t="s">
        <v>1793</v>
      </c>
      <c r="F1218" t="s">
        <v>1780</v>
      </c>
      <c r="G1218" t="s">
        <v>1777</v>
      </c>
      <c r="H1218" t="s">
        <v>4422</v>
      </c>
      <c r="I1218" t="s">
        <v>14</v>
      </c>
      <c r="J1218" s="22">
        <v>34427</v>
      </c>
      <c r="K1218" t="s">
        <v>1792</v>
      </c>
    </row>
    <row r="1219" spans="1:11" x14ac:dyDescent="0.3">
      <c r="A1219">
        <v>13357</v>
      </c>
      <c r="B1219" t="s">
        <v>4489</v>
      </c>
      <c r="E1219" t="s">
        <v>1795</v>
      </c>
      <c r="F1219" t="s">
        <v>1780</v>
      </c>
      <c r="G1219" t="s">
        <v>1777</v>
      </c>
      <c r="H1219" t="s">
        <v>4422</v>
      </c>
      <c r="I1219" t="s">
        <v>14</v>
      </c>
      <c r="J1219" s="22">
        <v>34427</v>
      </c>
      <c r="K1219" t="s">
        <v>1794</v>
      </c>
    </row>
    <row r="1220" spans="1:11" x14ac:dyDescent="0.3">
      <c r="A1220">
        <v>13357</v>
      </c>
      <c r="B1220" t="s">
        <v>4489</v>
      </c>
      <c r="E1220" t="s">
        <v>1797</v>
      </c>
      <c r="F1220" t="s">
        <v>1780</v>
      </c>
      <c r="G1220" t="s">
        <v>1777</v>
      </c>
      <c r="H1220" t="s">
        <v>4422</v>
      </c>
      <c r="I1220" t="s">
        <v>14</v>
      </c>
      <c r="J1220" s="22">
        <v>21891</v>
      </c>
      <c r="K1220" t="s">
        <v>1796</v>
      </c>
    </row>
    <row r="1221" spans="1:11" x14ac:dyDescent="0.3">
      <c r="A1221">
        <v>13357</v>
      </c>
      <c r="B1221" t="s">
        <v>4489</v>
      </c>
      <c r="E1221" t="s">
        <v>1799</v>
      </c>
      <c r="F1221" t="s">
        <v>1780</v>
      </c>
      <c r="G1221" t="s">
        <v>1777</v>
      </c>
      <c r="H1221" t="s">
        <v>4422</v>
      </c>
      <c r="I1221" t="s">
        <v>14</v>
      </c>
      <c r="J1221" s="22">
        <v>21891</v>
      </c>
      <c r="K1221" t="s">
        <v>1798</v>
      </c>
    </row>
    <row r="1222" spans="1:11" x14ac:dyDescent="0.3">
      <c r="A1222">
        <v>13357</v>
      </c>
      <c r="B1222" t="s">
        <v>4489</v>
      </c>
      <c r="E1222" t="s">
        <v>1801</v>
      </c>
      <c r="F1222" t="s">
        <v>1780</v>
      </c>
      <c r="G1222" t="s">
        <v>1777</v>
      </c>
      <c r="H1222" t="s">
        <v>4422</v>
      </c>
      <c r="I1222" t="s">
        <v>14</v>
      </c>
      <c r="J1222" s="22">
        <v>29027</v>
      </c>
      <c r="K1222" t="s">
        <v>1800</v>
      </c>
    </row>
    <row r="1223" spans="1:11" x14ac:dyDescent="0.3">
      <c r="A1223">
        <v>13357</v>
      </c>
      <c r="B1223" t="s">
        <v>4489</v>
      </c>
      <c r="E1223" t="s">
        <v>1803</v>
      </c>
      <c r="F1223" t="s">
        <v>1780</v>
      </c>
      <c r="G1223" t="s">
        <v>1777</v>
      </c>
      <c r="H1223" t="s">
        <v>4422</v>
      </c>
      <c r="I1223" t="s">
        <v>14</v>
      </c>
      <c r="J1223" s="22">
        <v>22758</v>
      </c>
      <c r="K1223" t="s">
        <v>1802</v>
      </c>
    </row>
    <row r="1224" spans="1:11" x14ac:dyDescent="0.3">
      <c r="A1224">
        <v>13357</v>
      </c>
      <c r="B1224" t="s">
        <v>4489</v>
      </c>
      <c r="E1224" t="s">
        <v>1805</v>
      </c>
      <c r="F1224" t="s">
        <v>1780</v>
      </c>
      <c r="G1224" t="s">
        <v>1777</v>
      </c>
      <c r="H1224" t="s">
        <v>4422</v>
      </c>
      <c r="I1224" t="s">
        <v>14</v>
      </c>
      <c r="J1224" s="22">
        <v>20058</v>
      </c>
      <c r="K1224" t="s">
        <v>1804</v>
      </c>
    </row>
    <row r="1225" spans="1:11" x14ac:dyDescent="0.3">
      <c r="A1225">
        <v>13357</v>
      </c>
      <c r="B1225" t="s">
        <v>4489</v>
      </c>
      <c r="E1225" t="s">
        <v>1807</v>
      </c>
      <c r="F1225" t="s">
        <v>1780</v>
      </c>
      <c r="G1225" t="s">
        <v>1777</v>
      </c>
      <c r="H1225" t="s">
        <v>4422</v>
      </c>
      <c r="I1225" t="s">
        <v>14</v>
      </c>
      <c r="J1225" s="22">
        <v>33173</v>
      </c>
      <c r="K1225" t="s">
        <v>1806</v>
      </c>
    </row>
    <row r="1226" spans="1:11" x14ac:dyDescent="0.3">
      <c r="A1226">
        <v>13357</v>
      </c>
      <c r="B1226" t="s">
        <v>4489</v>
      </c>
      <c r="E1226" t="s">
        <v>1809</v>
      </c>
      <c r="F1226" t="s">
        <v>1780</v>
      </c>
      <c r="G1226" t="s">
        <v>1777</v>
      </c>
      <c r="H1226" t="s">
        <v>4422</v>
      </c>
      <c r="I1226" t="s">
        <v>14</v>
      </c>
      <c r="J1226" s="22">
        <v>30859</v>
      </c>
      <c r="K1226" t="s">
        <v>1808</v>
      </c>
    </row>
    <row r="1227" spans="1:11" x14ac:dyDescent="0.3">
      <c r="A1227">
        <v>13357</v>
      </c>
      <c r="B1227" t="s">
        <v>4489</v>
      </c>
      <c r="E1227" t="s">
        <v>1811</v>
      </c>
      <c r="F1227" t="s">
        <v>1780</v>
      </c>
      <c r="G1227" t="s">
        <v>1777</v>
      </c>
      <c r="H1227" t="s">
        <v>4422</v>
      </c>
      <c r="I1227" t="s">
        <v>14</v>
      </c>
      <c r="J1227" s="22">
        <v>27676</v>
      </c>
      <c r="K1227" t="s">
        <v>1810</v>
      </c>
    </row>
    <row r="1228" spans="1:11" x14ac:dyDescent="0.3">
      <c r="A1228">
        <v>13357</v>
      </c>
      <c r="B1228" t="s">
        <v>4489</v>
      </c>
      <c r="E1228" t="s">
        <v>1813</v>
      </c>
      <c r="F1228" t="s">
        <v>1780</v>
      </c>
      <c r="G1228" t="s">
        <v>1777</v>
      </c>
      <c r="H1228" t="s">
        <v>4422</v>
      </c>
      <c r="I1228" t="s">
        <v>14</v>
      </c>
      <c r="J1228" s="22">
        <v>27676</v>
      </c>
      <c r="K1228" t="s">
        <v>1812</v>
      </c>
    </row>
    <row r="1229" spans="1:11" x14ac:dyDescent="0.3">
      <c r="A1229">
        <v>13357</v>
      </c>
      <c r="B1229" t="s">
        <v>4489</v>
      </c>
      <c r="E1229" t="s">
        <v>308</v>
      </c>
      <c r="F1229" t="s">
        <v>1767</v>
      </c>
      <c r="G1229" t="s">
        <v>1768</v>
      </c>
      <c r="H1229" t="s">
        <v>4425</v>
      </c>
      <c r="I1229" t="s">
        <v>14</v>
      </c>
      <c r="J1229" s="22">
        <v>64201</v>
      </c>
      <c r="K1229" t="s">
        <v>42</v>
      </c>
    </row>
    <row r="1230" spans="1:11" x14ac:dyDescent="0.3">
      <c r="A1230">
        <v>13357</v>
      </c>
      <c r="B1230" t="s">
        <v>4489</v>
      </c>
      <c r="E1230" t="s">
        <v>1814</v>
      </c>
      <c r="F1230" t="s">
        <v>1767</v>
      </c>
      <c r="G1230" t="s">
        <v>1768</v>
      </c>
      <c r="H1230" t="s">
        <v>4425</v>
      </c>
      <c r="I1230" t="s">
        <v>14</v>
      </c>
      <c r="J1230" s="22">
        <v>26266</v>
      </c>
      <c r="K1230" t="s">
        <v>280</v>
      </c>
    </row>
    <row r="1231" spans="1:11" x14ac:dyDescent="0.3">
      <c r="A1231">
        <v>14363</v>
      </c>
      <c r="B1231" t="s">
        <v>4490</v>
      </c>
      <c r="E1231" t="s">
        <v>1816</v>
      </c>
      <c r="F1231" t="s">
        <v>1817</v>
      </c>
      <c r="G1231" t="s">
        <v>1818</v>
      </c>
      <c r="H1231" t="s">
        <v>4425</v>
      </c>
      <c r="I1231" t="s">
        <v>14</v>
      </c>
      <c r="J1231" s="22">
        <v>551286</v>
      </c>
      <c r="K1231" t="s">
        <v>1815</v>
      </c>
    </row>
    <row r="1232" spans="1:11" x14ac:dyDescent="0.3">
      <c r="A1232">
        <v>14363</v>
      </c>
      <c r="B1232" t="s">
        <v>4490</v>
      </c>
      <c r="E1232" t="s">
        <v>1820</v>
      </c>
      <c r="F1232" t="s">
        <v>1817</v>
      </c>
      <c r="G1232" t="s">
        <v>1818</v>
      </c>
      <c r="H1232" t="s">
        <v>4425</v>
      </c>
      <c r="I1232" t="s">
        <v>14</v>
      </c>
      <c r="J1232" s="22">
        <v>164403</v>
      </c>
      <c r="K1232" t="s">
        <v>1819</v>
      </c>
    </row>
    <row r="1233" spans="1:11" x14ac:dyDescent="0.3">
      <c r="A1233">
        <v>14363</v>
      </c>
      <c r="B1233" t="s">
        <v>4490</v>
      </c>
      <c r="E1233" t="s">
        <v>1822</v>
      </c>
      <c r="F1233" t="s">
        <v>1817</v>
      </c>
      <c r="G1233" t="s">
        <v>1818</v>
      </c>
      <c r="H1233" t="s">
        <v>4425</v>
      </c>
      <c r="I1233" t="s">
        <v>14</v>
      </c>
      <c r="J1233" s="22">
        <v>170282</v>
      </c>
      <c r="K1233" t="s">
        <v>1821</v>
      </c>
    </row>
    <row r="1234" spans="1:11" x14ac:dyDescent="0.3">
      <c r="A1234">
        <v>14363</v>
      </c>
      <c r="B1234" t="s">
        <v>4490</v>
      </c>
      <c r="E1234" t="s">
        <v>1824</v>
      </c>
      <c r="F1234" t="s">
        <v>1817</v>
      </c>
      <c r="G1234" t="s">
        <v>1818</v>
      </c>
      <c r="H1234" t="s">
        <v>4425</v>
      </c>
      <c r="I1234" t="s">
        <v>14</v>
      </c>
      <c r="J1234" s="22">
        <v>64834</v>
      </c>
      <c r="K1234" t="s">
        <v>1823</v>
      </c>
    </row>
    <row r="1235" spans="1:11" x14ac:dyDescent="0.3">
      <c r="A1235">
        <v>14363</v>
      </c>
      <c r="B1235" t="s">
        <v>4490</v>
      </c>
      <c r="E1235" t="s">
        <v>1826</v>
      </c>
      <c r="F1235" t="s">
        <v>1817</v>
      </c>
      <c r="G1235" t="s">
        <v>1818</v>
      </c>
      <c r="H1235" t="s">
        <v>4425</v>
      </c>
      <c r="I1235" t="s">
        <v>14</v>
      </c>
      <c r="J1235" s="22">
        <v>81962</v>
      </c>
      <c r="K1235" t="s">
        <v>1825</v>
      </c>
    </row>
    <row r="1236" spans="1:11" x14ac:dyDescent="0.3">
      <c r="A1236">
        <v>14363</v>
      </c>
      <c r="B1236" t="s">
        <v>4490</v>
      </c>
      <c r="E1236" t="s">
        <v>1828</v>
      </c>
      <c r="F1236" t="s">
        <v>1829</v>
      </c>
      <c r="G1236" t="s">
        <v>1829</v>
      </c>
      <c r="H1236" t="s">
        <v>4422</v>
      </c>
      <c r="I1236" t="s">
        <v>14</v>
      </c>
      <c r="J1236" s="22">
        <v>51592</v>
      </c>
      <c r="K1236" t="s">
        <v>1827</v>
      </c>
    </row>
    <row r="1237" spans="1:11" x14ac:dyDescent="0.3">
      <c r="A1237">
        <v>14363</v>
      </c>
      <c r="B1237" t="s">
        <v>4490</v>
      </c>
      <c r="C1237" t="s">
        <v>1830</v>
      </c>
      <c r="E1237" t="s">
        <v>1832</v>
      </c>
      <c r="F1237" t="s">
        <v>1833</v>
      </c>
      <c r="G1237" t="s">
        <v>1832</v>
      </c>
      <c r="H1237" t="s">
        <v>4425</v>
      </c>
      <c r="I1237" t="s">
        <v>14</v>
      </c>
      <c r="J1237" s="22">
        <v>50402</v>
      </c>
      <c r="K1237" t="s">
        <v>1831</v>
      </c>
    </row>
    <row r="1238" spans="1:11" x14ac:dyDescent="0.3">
      <c r="A1238">
        <v>14363</v>
      </c>
      <c r="B1238" t="s">
        <v>4490</v>
      </c>
      <c r="E1238" t="s">
        <v>3838</v>
      </c>
      <c r="F1238" t="s">
        <v>3839</v>
      </c>
      <c r="I1238" t="s">
        <v>3796</v>
      </c>
      <c r="J1238" s="22">
        <v>1768000</v>
      </c>
      <c r="K1238" t="s">
        <v>3837</v>
      </c>
    </row>
    <row r="1239" spans="1:11" x14ac:dyDescent="0.3">
      <c r="A1239">
        <v>14363</v>
      </c>
      <c r="B1239" t="s">
        <v>4490</v>
      </c>
      <c r="E1239" t="s">
        <v>3841</v>
      </c>
      <c r="F1239" t="s">
        <v>3839</v>
      </c>
      <c r="I1239" t="s">
        <v>3796</v>
      </c>
      <c r="J1239" s="22">
        <v>22412</v>
      </c>
      <c r="K1239" t="s">
        <v>3840</v>
      </c>
    </row>
    <row r="1240" spans="1:11" x14ac:dyDescent="0.3">
      <c r="A1240">
        <v>5366</v>
      </c>
      <c r="B1240" t="s">
        <v>4491</v>
      </c>
      <c r="E1240" t="s">
        <v>1835</v>
      </c>
      <c r="F1240" t="s">
        <v>1836</v>
      </c>
      <c r="G1240" t="s">
        <v>1837</v>
      </c>
      <c r="H1240" t="s">
        <v>4425</v>
      </c>
      <c r="I1240" t="s">
        <v>14</v>
      </c>
      <c r="J1240" s="22">
        <v>49101</v>
      </c>
      <c r="K1240" t="s">
        <v>1834</v>
      </c>
    </row>
    <row r="1241" spans="1:11" x14ac:dyDescent="0.3">
      <c r="A1241">
        <v>5366</v>
      </c>
      <c r="B1241" t="s">
        <v>4491</v>
      </c>
      <c r="E1241" t="s">
        <v>1839</v>
      </c>
      <c r="F1241" t="s">
        <v>1840</v>
      </c>
      <c r="G1241" t="s">
        <v>1837</v>
      </c>
      <c r="H1241" t="s">
        <v>4425</v>
      </c>
      <c r="I1241" t="s">
        <v>14</v>
      </c>
      <c r="J1241" s="22">
        <v>96201</v>
      </c>
      <c r="K1241" t="s">
        <v>1838</v>
      </c>
    </row>
    <row r="1242" spans="1:11" x14ac:dyDescent="0.3">
      <c r="A1242">
        <v>5366</v>
      </c>
      <c r="B1242" t="s">
        <v>4491</v>
      </c>
      <c r="E1242" t="s">
        <v>1842</v>
      </c>
      <c r="F1242" t="s">
        <v>1840</v>
      </c>
      <c r="G1242" t="s">
        <v>1837</v>
      </c>
      <c r="H1242" t="s">
        <v>4425</v>
      </c>
      <c r="I1242" t="s">
        <v>14</v>
      </c>
      <c r="J1242" s="22">
        <v>5493</v>
      </c>
      <c r="K1242" t="s">
        <v>1841</v>
      </c>
    </row>
    <row r="1243" spans="1:11" x14ac:dyDescent="0.3">
      <c r="A1243">
        <v>5366</v>
      </c>
      <c r="B1243" t="s">
        <v>4491</v>
      </c>
      <c r="E1243" t="s">
        <v>1844</v>
      </c>
      <c r="F1243" t="s">
        <v>1840</v>
      </c>
      <c r="G1243" t="s">
        <v>1837</v>
      </c>
      <c r="H1243" t="s">
        <v>4425</v>
      </c>
      <c r="I1243" t="s">
        <v>14</v>
      </c>
      <c r="J1243" s="22">
        <v>122201</v>
      </c>
      <c r="K1243" t="s">
        <v>1843</v>
      </c>
    </row>
    <row r="1244" spans="1:11" x14ac:dyDescent="0.3">
      <c r="A1244">
        <v>5366</v>
      </c>
      <c r="B1244" t="s">
        <v>4491</v>
      </c>
      <c r="E1244" t="s">
        <v>1846</v>
      </c>
      <c r="F1244" t="s">
        <v>1840</v>
      </c>
      <c r="G1244" t="s">
        <v>1837</v>
      </c>
      <c r="H1244" t="s">
        <v>4425</v>
      </c>
      <c r="I1244" t="s">
        <v>14</v>
      </c>
      <c r="J1244" s="22">
        <v>99801</v>
      </c>
      <c r="K1244" t="s">
        <v>1845</v>
      </c>
    </row>
    <row r="1245" spans="1:11" x14ac:dyDescent="0.3">
      <c r="A1245">
        <v>5366</v>
      </c>
      <c r="B1245" t="s">
        <v>4491</v>
      </c>
      <c r="E1245" t="s">
        <v>1848</v>
      </c>
      <c r="F1245" t="s">
        <v>1840</v>
      </c>
      <c r="G1245" t="s">
        <v>1837</v>
      </c>
      <c r="H1245" t="s">
        <v>4425</v>
      </c>
      <c r="I1245" t="s">
        <v>14</v>
      </c>
      <c r="J1245" s="22">
        <v>161901</v>
      </c>
      <c r="K1245" t="s">
        <v>1847</v>
      </c>
    </row>
    <row r="1246" spans="1:11" x14ac:dyDescent="0.3">
      <c r="A1246">
        <v>5366</v>
      </c>
      <c r="B1246" t="s">
        <v>4491</v>
      </c>
      <c r="E1246" t="s">
        <v>1850</v>
      </c>
      <c r="F1246" t="s">
        <v>1840</v>
      </c>
      <c r="G1246" t="s">
        <v>1837</v>
      </c>
      <c r="H1246" t="s">
        <v>4425</v>
      </c>
      <c r="I1246" t="s">
        <v>14</v>
      </c>
      <c r="J1246" s="22">
        <v>8029</v>
      </c>
      <c r="K1246" t="s">
        <v>1849</v>
      </c>
    </row>
    <row r="1247" spans="1:11" x14ac:dyDescent="0.3">
      <c r="A1247">
        <v>5366</v>
      </c>
      <c r="B1247" t="s">
        <v>4491</v>
      </c>
      <c r="E1247" t="s">
        <v>1852</v>
      </c>
      <c r="F1247" t="s">
        <v>1840</v>
      </c>
      <c r="G1247" t="s">
        <v>1837</v>
      </c>
      <c r="H1247" t="s">
        <v>4425</v>
      </c>
      <c r="I1247" t="s">
        <v>14</v>
      </c>
      <c r="J1247" s="22">
        <v>8029</v>
      </c>
      <c r="K1247" t="s">
        <v>1851</v>
      </c>
    </row>
    <row r="1248" spans="1:11" x14ac:dyDescent="0.3">
      <c r="A1248">
        <v>3369</v>
      </c>
      <c r="B1248" t="s">
        <v>4492</v>
      </c>
      <c r="C1248" t="s">
        <v>1853</v>
      </c>
      <c r="E1248" t="s">
        <v>1855</v>
      </c>
      <c r="F1248" t="s">
        <v>878</v>
      </c>
      <c r="G1248" t="s">
        <v>1856</v>
      </c>
      <c r="H1248" t="s">
        <v>4476</v>
      </c>
      <c r="I1248" t="s">
        <v>14</v>
      </c>
      <c r="J1248" s="22">
        <v>27978</v>
      </c>
      <c r="K1248" t="s">
        <v>1854</v>
      </c>
    </row>
    <row r="1249" spans="1:11" x14ac:dyDescent="0.3">
      <c r="A1249">
        <v>3369</v>
      </c>
      <c r="B1249" t="s">
        <v>4492</v>
      </c>
      <c r="C1249" t="s">
        <v>1853</v>
      </c>
      <c r="E1249" t="s">
        <v>1858</v>
      </c>
      <c r="F1249" t="s">
        <v>1859</v>
      </c>
      <c r="G1249" t="s">
        <v>1860</v>
      </c>
      <c r="H1249" t="s">
        <v>4425</v>
      </c>
      <c r="I1249" t="s">
        <v>14</v>
      </c>
      <c r="J1249" s="22">
        <v>597367</v>
      </c>
      <c r="K1249" t="s">
        <v>1857</v>
      </c>
    </row>
    <row r="1250" spans="1:11" x14ac:dyDescent="0.3">
      <c r="A1250">
        <v>3369</v>
      </c>
      <c r="B1250" t="s">
        <v>4492</v>
      </c>
      <c r="C1250" t="s">
        <v>1853</v>
      </c>
      <c r="E1250" t="s">
        <v>1862</v>
      </c>
      <c r="F1250" t="s">
        <v>1863</v>
      </c>
      <c r="G1250" t="s">
        <v>1860</v>
      </c>
      <c r="H1250" t="s">
        <v>4425</v>
      </c>
      <c r="I1250" t="s">
        <v>14</v>
      </c>
      <c r="J1250" s="22">
        <v>59162</v>
      </c>
      <c r="K1250" t="s">
        <v>1861</v>
      </c>
    </row>
    <row r="1251" spans="1:11" x14ac:dyDescent="0.3">
      <c r="A1251">
        <v>3369</v>
      </c>
      <c r="B1251" t="s">
        <v>4492</v>
      </c>
      <c r="C1251" t="s">
        <v>1853</v>
      </c>
      <c r="E1251" t="s">
        <v>1865</v>
      </c>
      <c r="F1251" t="s">
        <v>1863</v>
      </c>
      <c r="G1251" t="s">
        <v>1860</v>
      </c>
      <c r="H1251" t="s">
        <v>4425</v>
      </c>
      <c r="I1251" t="s">
        <v>14</v>
      </c>
      <c r="J1251" s="22">
        <v>343444</v>
      </c>
      <c r="K1251" t="s">
        <v>1864</v>
      </c>
    </row>
    <row r="1252" spans="1:11" x14ac:dyDescent="0.3">
      <c r="A1252">
        <v>3369</v>
      </c>
      <c r="B1252" t="s">
        <v>4492</v>
      </c>
      <c r="C1252" t="s">
        <v>1853</v>
      </c>
      <c r="E1252" t="s">
        <v>1867</v>
      </c>
      <c r="F1252" t="s">
        <v>1868</v>
      </c>
      <c r="G1252" t="s">
        <v>1869</v>
      </c>
      <c r="H1252" t="s">
        <v>4425</v>
      </c>
      <c r="I1252" t="s">
        <v>14</v>
      </c>
      <c r="J1252" s="22">
        <v>231501</v>
      </c>
      <c r="K1252" t="s">
        <v>1866</v>
      </c>
    </row>
    <row r="1253" spans="1:11" x14ac:dyDescent="0.3">
      <c r="A1253">
        <v>3369</v>
      </c>
      <c r="B1253" t="s">
        <v>4492</v>
      </c>
      <c r="C1253" t="s">
        <v>1853</v>
      </c>
      <c r="E1253" t="s">
        <v>1871</v>
      </c>
      <c r="F1253" t="s">
        <v>1868</v>
      </c>
      <c r="G1253" t="s">
        <v>1869</v>
      </c>
      <c r="H1253" t="s">
        <v>4425</v>
      </c>
      <c r="I1253" t="s">
        <v>14</v>
      </c>
      <c r="J1253" s="22">
        <v>156000</v>
      </c>
      <c r="K1253" t="s">
        <v>1870</v>
      </c>
    </row>
    <row r="1254" spans="1:11" x14ac:dyDescent="0.3">
      <c r="A1254">
        <v>3369</v>
      </c>
      <c r="B1254" t="s">
        <v>4492</v>
      </c>
      <c r="C1254" t="s">
        <v>1853</v>
      </c>
      <c r="E1254" t="s">
        <v>1873</v>
      </c>
      <c r="F1254" t="s">
        <v>1868</v>
      </c>
      <c r="G1254" t="s">
        <v>1869</v>
      </c>
      <c r="H1254" t="s">
        <v>4425</v>
      </c>
      <c r="I1254" t="s">
        <v>14</v>
      </c>
      <c r="J1254" s="22">
        <v>156000</v>
      </c>
      <c r="K1254" t="s">
        <v>1872</v>
      </c>
    </row>
    <row r="1255" spans="1:11" x14ac:dyDescent="0.3">
      <c r="A1255">
        <v>3369</v>
      </c>
      <c r="B1255" t="s">
        <v>4492</v>
      </c>
      <c r="C1255" t="s">
        <v>1874</v>
      </c>
      <c r="E1255" t="s">
        <v>1876</v>
      </c>
      <c r="F1255" t="s">
        <v>1877</v>
      </c>
      <c r="G1255" t="s">
        <v>1878</v>
      </c>
      <c r="H1255" t="s">
        <v>4425</v>
      </c>
      <c r="I1255" t="s">
        <v>14</v>
      </c>
      <c r="J1255" s="22">
        <v>393801</v>
      </c>
      <c r="K1255" t="s">
        <v>1875</v>
      </c>
    </row>
    <row r="1256" spans="1:11" x14ac:dyDescent="0.3">
      <c r="A1256">
        <v>3369</v>
      </c>
      <c r="B1256" t="s">
        <v>4492</v>
      </c>
      <c r="C1256" t="s">
        <v>1853</v>
      </c>
      <c r="E1256" t="s">
        <v>281</v>
      </c>
      <c r="F1256" t="s">
        <v>1868</v>
      </c>
      <c r="G1256" t="s">
        <v>1869</v>
      </c>
      <c r="H1256" t="s">
        <v>4425</v>
      </c>
      <c r="I1256" t="s">
        <v>14</v>
      </c>
      <c r="J1256" s="22">
        <v>34301</v>
      </c>
      <c r="K1256" t="s">
        <v>1879</v>
      </c>
    </row>
    <row r="1257" spans="1:11" x14ac:dyDescent="0.3">
      <c r="A1257">
        <v>3369</v>
      </c>
      <c r="B1257" t="s">
        <v>4492</v>
      </c>
      <c r="C1257" t="s">
        <v>1853</v>
      </c>
      <c r="E1257" t="s">
        <v>35</v>
      </c>
      <c r="F1257" t="s">
        <v>1868</v>
      </c>
      <c r="G1257" t="s">
        <v>1869</v>
      </c>
      <c r="H1257" t="s">
        <v>4425</v>
      </c>
      <c r="I1257" t="s">
        <v>14</v>
      </c>
      <c r="J1257" s="22">
        <v>709201</v>
      </c>
      <c r="K1257" t="s">
        <v>1880</v>
      </c>
    </row>
    <row r="1258" spans="1:11" x14ac:dyDescent="0.3">
      <c r="A1258">
        <v>3369</v>
      </c>
      <c r="B1258" t="s">
        <v>4492</v>
      </c>
      <c r="C1258" t="s">
        <v>1853</v>
      </c>
      <c r="E1258" t="s">
        <v>1882</v>
      </c>
      <c r="F1258" t="s">
        <v>1868</v>
      </c>
      <c r="G1258" t="s">
        <v>1869</v>
      </c>
      <c r="H1258" t="s">
        <v>4425</v>
      </c>
      <c r="I1258" t="s">
        <v>14</v>
      </c>
      <c r="J1258" s="22">
        <v>4464</v>
      </c>
      <c r="K1258" t="s">
        <v>1881</v>
      </c>
    </row>
    <row r="1259" spans="1:11" x14ac:dyDescent="0.3">
      <c r="A1259">
        <v>3369</v>
      </c>
      <c r="B1259" t="s">
        <v>4492</v>
      </c>
      <c r="C1259" t="s">
        <v>1853</v>
      </c>
      <c r="E1259" t="s">
        <v>1884</v>
      </c>
      <c r="F1259" t="s">
        <v>1868</v>
      </c>
      <c r="G1259" t="s">
        <v>1869</v>
      </c>
      <c r="H1259" t="s">
        <v>4425</v>
      </c>
      <c r="I1259" t="s">
        <v>14</v>
      </c>
      <c r="J1259" s="22">
        <v>63352</v>
      </c>
      <c r="K1259" t="s">
        <v>1883</v>
      </c>
    </row>
    <row r="1260" spans="1:11" x14ac:dyDescent="0.3">
      <c r="A1260">
        <v>3369</v>
      </c>
      <c r="B1260" t="s">
        <v>4492</v>
      </c>
      <c r="C1260" t="s">
        <v>1853</v>
      </c>
      <c r="E1260" t="s">
        <v>1886</v>
      </c>
      <c r="F1260" t="s">
        <v>1868</v>
      </c>
      <c r="G1260" t="s">
        <v>1869</v>
      </c>
      <c r="H1260" t="s">
        <v>4425</v>
      </c>
      <c r="I1260" t="s">
        <v>14</v>
      </c>
      <c r="J1260" s="22">
        <v>125101</v>
      </c>
      <c r="K1260" t="s">
        <v>1885</v>
      </c>
    </row>
    <row r="1261" spans="1:11" x14ac:dyDescent="0.3">
      <c r="A1261">
        <v>3369</v>
      </c>
      <c r="B1261" t="s">
        <v>4492</v>
      </c>
      <c r="C1261" t="s">
        <v>1853</v>
      </c>
      <c r="E1261" t="s">
        <v>89</v>
      </c>
      <c r="F1261" t="s">
        <v>878</v>
      </c>
      <c r="G1261" t="s">
        <v>1856</v>
      </c>
      <c r="H1261" t="s">
        <v>4425</v>
      </c>
      <c r="I1261" t="s">
        <v>14</v>
      </c>
      <c r="J1261" s="22">
        <v>175901</v>
      </c>
      <c r="K1261" t="s">
        <v>1887</v>
      </c>
    </row>
    <row r="1262" spans="1:11" x14ac:dyDescent="0.3">
      <c r="A1262">
        <v>3369</v>
      </c>
      <c r="B1262" t="s">
        <v>4492</v>
      </c>
      <c r="C1262" t="s">
        <v>1853</v>
      </c>
      <c r="E1262" t="s">
        <v>295</v>
      </c>
      <c r="F1262" t="s">
        <v>1868</v>
      </c>
      <c r="G1262" t="s">
        <v>1869</v>
      </c>
      <c r="H1262" t="s">
        <v>4425</v>
      </c>
      <c r="I1262" t="s">
        <v>14</v>
      </c>
      <c r="J1262" s="22">
        <v>79201</v>
      </c>
      <c r="K1262" t="s">
        <v>1888</v>
      </c>
    </row>
    <row r="1263" spans="1:11" x14ac:dyDescent="0.3">
      <c r="A1263">
        <v>3369</v>
      </c>
      <c r="B1263" t="s">
        <v>4492</v>
      </c>
      <c r="C1263" t="s">
        <v>1874</v>
      </c>
      <c r="E1263" t="s">
        <v>1890</v>
      </c>
      <c r="F1263" t="s">
        <v>1891</v>
      </c>
      <c r="G1263" t="s">
        <v>1890</v>
      </c>
      <c r="H1263" t="s">
        <v>4434</v>
      </c>
      <c r="I1263" t="s">
        <v>14</v>
      </c>
      <c r="J1263" s="22">
        <v>1219212</v>
      </c>
      <c r="K1263" t="s">
        <v>1889</v>
      </c>
    </row>
    <row r="1264" spans="1:11" x14ac:dyDescent="0.3">
      <c r="A1264">
        <v>3369</v>
      </c>
      <c r="B1264" t="s">
        <v>4492</v>
      </c>
      <c r="C1264" t="s">
        <v>1853</v>
      </c>
      <c r="E1264" t="s">
        <v>1893</v>
      </c>
      <c r="F1264" t="s">
        <v>1894</v>
      </c>
      <c r="G1264" t="s">
        <v>1890</v>
      </c>
      <c r="H1264" t="s">
        <v>4434</v>
      </c>
      <c r="I1264" t="s">
        <v>14</v>
      </c>
      <c r="J1264" s="22">
        <v>170282</v>
      </c>
      <c r="K1264" t="s">
        <v>1892</v>
      </c>
    </row>
    <row r="1265" spans="1:11" x14ac:dyDescent="0.3">
      <c r="A1265">
        <v>3369</v>
      </c>
      <c r="B1265" t="s">
        <v>4492</v>
      </c>
      <c r="C1265" t="s">
        <v>1853</v>
      </c>
      <c r="E1265" t="s">
        <v>1896</v>
      </c>
      <c r="F1265" t="s">
        <v>1894</v>
      </c>
      <c r="G1265" t="s">
        <v>1890</v>
      </c>
      <c r="H1265" t="s">
        <v>4434</v>
      </c>
      <c r="I1265" t="s">
        <v>14</v>
      </c>
      <c r="J1265" s="22">
        <v>50161</v>
      </c>
      <c r="K1265" t="s">
        <v>1895</v>
      </c>
    </row>
    <row r="1266" spans="1:11" x14ac:dyDescent="0.3">
      <c r="A1266">
        <v>3369</v>
      </c>
      <c r="B1266" t="s">
        <v>4492</v>
      </c>
      <c r="C1266" t="s">
        <v>1853</v>
      </c>
      <c r="E1266" t="s">
        <v>1898</v>
      </c>
      <c r="F1266" t="s">
        <v>1894</v>
      </c>
      <c r="G1266" t="s">
        <v>1890</v>
      </c>
      <c r="H1266" t="s">
        <v>4434</v>
      </c>
      <c r="I1266" t="s">
        <v>14</v>
      </c>
      <c r="J1266" s="22">
        <v>77054</v>
      </c>
      <c r="K1266" t="s">
        <v>1897</v>
      </c>
    </row>
    <row r="1267" spans="1:11" x14ac:dyDescent="0.3">
      <c r="A1267">
        <v>3369</v>
      </c>
      <c r="B1267" t="s">
        <v>4492</v>
      </c>
      <c r="C1267" t="s">
        <v>1853</v>
      </c>
      <c r="E1267" t="s">
        <v>3971</v>
      </c>
      <c r="I1267" t="s">
        <v>3907</v>
      </c>
      <c r="J1267" s="22">
        <v>18511792.531024002</v>
      </c>
      <c r="K1267">
        <v>1</v>
      </c>
    </row>
    <row r="1268" spans="1:11" x14ac:dyDescent="0.3">
      <c r="A1268">
        <v>3369</v>
      </c>
      <c r="B1268" t="s">
        <v>4492</v>
      </c>
      <c r="C1268" t="s">
        <v>1853</v>
      </c>
      <c r="E1268" t="s">
        <v>3972</v>
      </c>
      <c r="I1268" t="s">
        <v>3907</v>
      </c>
      <c r="J1268" s="22">
        <v>537467.97811200004</v>
      </c>
      <c r="K1268">
        <v>15</v>
      </c>
    </row>
    <row r="1269" spans="1:11" x14ac:dyDescent="0.3">
      <c r="A1269">
        <v>3369</v>
      </c>
      <c r="B1269" t="s">
        <v>4492</v>
      </c>
      <c r="C1269" t="s">
        <v>1853</v>
      </c>
      <c r="E1269" t="s">
        <v>3973</v>
      </c>
      <c r="I1269" t="s">
        <v>3907</v>
      </c>
      <c r="J1269" s="22">
        <v>5713290.7998399995</v>
      </c>
      <c r="K1269">
        <v>18</v>
      </c>
    </row>
    <row r="1270" spans="1:11" x14ac:dyDescent="0.3">
      <c r="A1270">
        <v>3369</v>
      </c>
      <c r="B1270" t="s">
        <v>4492</v>
      </c>
      <c r="C1270" t="s">
        <v>1853</v>
      </c>
      <c r="E1270" t="s">
        <v>3974</v>
      </c>
      <c r="I1270" t="s">
        <v>3907</v>
      </c>
      <c r="J1270" s="22">
        <v>80590.489408000009</v>
      </c>
      <c r="K1270">
        <v>21</v>
      </c>
    </row>
    <row r="1271" spans="1:11" x14ac:dyDescent="0.3">
      <c r="A1271">
        <v>3369</v>
      </c>
      <c r="B1271" t="s">
        <v>4492</v>
      </c>
      <c r="C1271" t="s">
        <v>1853</v>
      </c>
      <c r="E1271" t="s">
        <v>3975</v>
      </c>
      <c r="I1271" t="s">
        <v>3907</v>
      </c>
      <c r="J1271" s="22">
        <v>683360.15321600006</v>
      </c>
      <c r="K1271">
        <v>6</v>
      </c>
    </row>
    <row r="1272" spans="1:11" x14ac:dyDescent="0.3">
      <c r="A1272">
        <v>3369</v>
      </c>
      <c r="B1272" t="s">
        <v>4492</v>
      </c>
      <c r="C1272" t="s">
        <v>1853</v>
      </c>
      <c r="E1272" t="s">
        <v>3976</v>
      </c>
      <c r="I1272" t="s">
        <v>3907</v>
      </c>
      <c r="J1272" s="22">
        <v>98459.854063999999</v>
      </c>
      <c r="K1272">
        <v>3</v>
      </c>
    </row>
    <row r="1273" spans="1:11" x14ac:dyDescent="0.3">
      <c r="A1273">
        <v>3369</v>
      </c>
      <c r="B1273" t="s">
        <v>4492</v>
      </c>
      <c r="C1273" t="s">
        <v>1853</v>
      </c>
      <c r="E1273" t="s">
        <v>3977</v>
      </c>
      <c r="I1273" t="s">
        <v>3907</v>
      </c>
      <c r="J1273" s="22">
        <v>5765609.1363520008</v>
      </c>
      <c r="K1273">
        <v>22</v>
      </c>
    </row>
    <row r="1274" spans="1:11" x14ac:dyDescent="0.3">
      <c r="A1274">
        <v>3369</v>
      </c>
      <c r="B1274" t="s">
        <v>4492</v>
      </c>
      <c r="C1274" t="s">
        <v>1853</v>
      </c>
      <c r="E1274" t="s">
        <v>3978</v>
      </c>
      <c r="I1274" t="s">
        <v>3907</v>
      </c>
      <c r="J1274" s="22">
        <v>423543.58696000004</v>
      </c>
      <c r="K1274">
        <v>19</v>
      </c>
    </row>
    <row r="1275" spans="1:11" x14ac:dyDescent="0.3">
      <c r="A1275">
        <v>3369</v>
      </c>
      <c r="B1275" t="s">
        <v>4492</v>
      </c>
      <c r="C1275" t="s">
        <v>1853</v>
      </c>
      <c r="E1275" t="s">
        <v>3979</v>
      </c>
      <c r="I1275" t="s">
        <v>3907</v>
      </c>
      <c r="J1275" s="22">
        <v>6788620.064096</v>
      </c>
      <c r="K1275">
        <v>7</v>
      </c>
    </row>
    <row r="1276" spans="1:11" x14ac:dyDescent="0.3">
      <c r="A1276">
        <v>3369</v>
      </c>
      <c r="B1276" t="s">
        <v>4492</v>
      </c>
      <c r="C1276" t="s">
        <v>1853</v>
      </c>
      <c r="E1276" t="s">
        <v>3980</v>
      </c>
      <c r="I1276" t="s">
        <v>3907</v>
      </c>
      <c r="J1276" s="22">
        <v>1391964.1966880001</v>
      </c>
      <c r="K1276">
        <v>9</v>
      </c>
    </row>
    <row r="1277" spans="1:11" x14ac:dyDescent="0.3">
      <c r="A1277">
        <v>3369</v>
      </c>
      <c r="B1277" t="s">
        <v>4492</v>
      </c>
      <c r="C1277" t="s">
        <v>1853</v>
      </c>
      <c r="E1277" t="s">
        <v>3981</v>
      </c>
      <c r="I1277" t="s">
        <v>3907</v>
      </c>
      <c r="J1277" s="22">
        <v>7715354.2065600008</v>
      </c>
      <c r="K1277">
        <v>20</v>
      </c>
    </row>
    <row r="1278" spans="1:11" x14ac:dyDescent="0.3">
      <c r="A1278">
        <v>3369</v>
      </c>
      <c r="B1278" t="s">
        <v>4492</v>
      </c>
      <c r="C1278" t="s">
        <v>1853</v>
      </c>
      <c r="E1278" t="s">
        <v>3982</v>
      </c>
      <c r="I1278" t="s">
        <v>3907</v>
      </c>
      <c r="J1278" s="22">
        <v>615984.18606400013</v>
      </c>
      <c r="K1278">
        <v>10</v>
      </c>
    </row>
    <row r="1279" spans="1:11" x14ac:dyDescent="0.3">
      <c r="A1279">
        <v>3369</v>
      </c>
      <c r="B1279" t="s">
        <v>4492</v>
      </c>
      <c r="C1279" t="s">
        <v>1853</v>
      </c>
      <c r="E1279" t="s">
        <v>3983</v>
      </c>
      <c r="I1279" t="s">
        <v>3907</v>
      </c>
      <c r="J1279" s="22">
        <v>5630183.5574399997</v>
      </c>
      <c r="K1279">
        <v>2</v>
      </c>
    </row>
    <row r="1280" spans="1:11" x14ac:dyDescent="0.3">
      <c r="A1280">
        <v>3369</v>
      </c>
      <c r="B1280" t="s">
        <v>4492</v>
      </c>
      <c r="C1280" t="s">
        <v>1853</v>
      </c>
      <c r="E1280" t="s">
        <v>3984</v>
      </c>
      <c r="I1280" t="s">
        <v>3907</v>
      </c>
      <c r="J1280" s="22">
        <v>4937790.9179039998</v>
      </c>
      <c r="K1280">
        <v>18</v>
      </c>
    </row>
    <row r="1281" spans="1:11" x14ac:dyDescent="0.3">
      <c r="A1281">
        <v>3369</v>
      </c>
      <c r="B1281" t="s">
        <v>4492</v>
      </c>
      <c r="C1281" t="s">
        <v>1853</v>
      </c>
      <c r="E1281" t="s">
        <v>3985</v>
      </c>
      <c r="I1281" t="s">
        <v>3907</v>
      </c>
      <c r="J1281" s="22">
        <v>8947914.6327999998</v>
      </c>
      <c r="K1281">
        <v>8</v>
      </c>
    </row>
    <row r="1282" spans="1:11" x14ac:dyDescent="0.3">
      <c r="A1282">
        <v>3369</v>
      </c>
      <c r="B1282" t="s">
        <v>4492</v>
      </c>
      <c r="C1282" t="s">
        <v>1853</v>
      </c>
      <c r="E1282" t="s">
        <v>3986</v>
      </c>
      <c r="I1282" t="s">
        <v>3907</v>
      </c>
      <c r="J1282" s="22">
        <v>3264851.0196640003</v>
      </c>
      <c r="K1282">
        <v>5</v>
      </c>
    </row>
    <row r="1283" spans="1:11" x14ac:dyDescent="0.3">
      <c r="A1283">
        <v>3369</v>
      </c>
      <c r="B1283" t="s">
        <v>4492</v>
      </c>
      <c r="C1283" t="s">
        <v>1853</v>
      </c>
      <c r="E1283" t="s">
        <v>3987</v>
      </c>
      <c r="I1283" t="s">
        <v>3907</v>
      </c>
      <c r="J1283" s="22">
        <v>497764.78752000001</v>
      </c>
      <c r="K1283">
        <v>11</v>
      </c>
    </row>
    <row r="1284" spans="1:11" x14ac:dyDescent="0.3">
      <c r="A1284">
        <v>3369</v>
      </c>
      <c r="B1284" t="s">
        <v>4492</v>
      </c>
      <c r="C1284" t="s">
        <v>1853</v>
      </c>
      <c r="E1284" t="s">
        <v>3988</v>
      </c>
      <c r="I1284" t="s">
        <v>3907</v>
      </c>
      <c r="J1284" s="22">
        <v>12881583.868815999</v>
      </c>
      <c r="K1284">
        <v>13</v>
      </c>
    </row>
    <row r="1285" spans="1:11" x14ac:dyDescent="0.3">
      <c r="A1285">
        <v>3369</v>
      </c>
      <c r="B1285" t="s">
        <v>4492</v>
      </c>
      <c r="C1285" t="s">
        <v>1853</v>
      </c>
      <c r="E1285" t="s">
        <v>3989</v>
      </c>
      <c r="I1285" t="s">
        <v>3907</v>
      </c>
      <c r="J1285" s="22">
        <v>17777.313839999999</v>
      </c>
      <c r="K1285">
        <v>12</v>
      </c>
    </row>
    <row r="1286" spans="1:11" x14ac:dyDescent="0.3">
      <c r="A1286">
        <v>3369</v>
      </c>
      <c r="B1286" t="s">
        <v>4492</v>
      </c>
      <c r="C1286" t="s">
        <v>1853</v>
      </c>
      <c r="E1286" t="s">
        <v>3990</v>
      </c>
      <c r="I1286" t="s">
        <v>3907</v>
      </c>
      <c r="J1286" s="22">
        <v>4995709.7097440008</v>
      </c>
      <c r="K1286">
        <v>14</v>
      </c>
    </row>
    <row r="1287" spans="1:11" x14ac:dyDescent="0.3">
      <c r="A1287">
        <v>3369</v>
      </c>
      <c r="B1287" t="s">
        <v>4492</v>
      </c>
      <c r="C1287" t="s">
        <v>1853</v>
      </c>
      <c r="E1287" t="s">
        <v>3991</v>
      </c>
      <c r="I1287" t="s">
        <v>3907</v>
      </c>
      <c r="J1287" s="22">
        <v>8577462.4000000004</v>
      </c>
      <c r="K1287">
        <v>23</v>
      </c>
    </row>
    <row r="1288" spans="1:11" x14ac:dyDescent="0.3">
      <c r="A1288">
        <v>3369</v>
      </c>
      <c r="B1288" t="s">
        <v>4492</v>
      </c>
      <c r="C1288" t="s">
        <v>1853</v>
      </c>
      <c r="E1288" t="s">
        <v>3992</v>
      </c>
      <c r="I1288" t="s">
        <v>3907</v>
      </c>
      <c r="J1288" s="22">
        <v>313809.60000000003</v>
      </c>
    </row>
    <row r="1289" spans="1:11" x14ac:dyDescent="0.3">
      <c r="A1289">
        <v>5372</v>
      </c>
      <c r="B1289" t="s">
        <v>4493</v>
      </c>
      <c r="E1289" t="s">
        <v>1900</v>
      </c>
      <c r="F1289" t="s">
        <v>1901</v>
      </c>
      <c r="G1289" t="s">
        <v>1902</v>
      </c>
      <c r="H1289" t="s">
        <v>4422</v>
      </c>
      <c r="I1289" t="s">
        <v>14</v>
      </c>
      <c r="J1289" s="22">
        <v>51647</v>
      </c>
      <c r="K1289" t="s">
        <v>1899</v>
      </c>
    </row>
    <row r="1290" spans="1:11" x14ac:dyDescent="0.3">
      <c r="A1290">
        <v>5372</v>
      </c>
      <c r="B1290" t="s">
        <v>4493</v>
      </c>
      <c r="E1290" t="s">
        <v>118</v>
      </c>
      <c r="F1290" t="s">
        <v>1904</v>
      </c>
      <c r="G1290" t="s">
        <v>1902</v>
      </c>
      <c r="H1290" t="s">
        <v>4422</v>
      </c>
      <c r="I1290" t="s">
        <v>14</v>
      </c>
      <c r="J1290" s="22">
        <v>237291</v>
      </c>
      <c r="K1290" t="s">
        <v>1903</v>
      </c>
    </row>
    <row r="1291" spans="1:11" x14ac:dyDescent="0.3">
      <c r="A1291">
        <v>5372</v>
      </c>
      <c r="B1291" t="s">
        <v>4493</v>
      </c>
      <c r="E1291" t="s">
        <v>1906</v>
      </c>
      <c r="F1291" t="s">
        <v>1907</v>
      </c>
      <c r="G1291" t="s">
        <v>1902</v>
      </c>
      <c r="H1291" t="s">
        <v>4422</v>
      </c>
      <c r="I1291" t="s">
        <v>14</v>
      </c>
      <c r="J1291" s="22">
        <v>64125</v>
      </c>
      <c r="K1291" t="s">
        <v>1905</v>
      </c>
    </row>
    <row r="1292" spans="1:11" x14ac:dyDescent="0.3">
      <c r="A1292">
        <v>5372</v>
      </c>
      <c r="B1292" t="s">
        <v>4493</v>
      </c>
      <c r="E1292" t="s">
        <v>1909</v>
      </c>
      <c r="F1292" t="s">
        <v>1910</v>
      </c>
      <c r="G1292" t="s">
        <v>1902</v>
      </c>
      <c r="H1292" t="s">
        <v>4422</v>
      </c>
      <c r="I1292" t="s">
        <v>14</v>
      </c>
      <c r="J1292" s="22">
        <v>24680</v>
      </c>
      <c r="K1292" t="s">
        <v>1908</v>
      </c>
    </row>
    <row r="1293" spans="1:11" x14ac:dyDescent="0.3">
      <c r="A1293">
        <v>5372</v>
      </c>
      <c r="B1293" t="s">
        <v>4493</v>
      </c>
      <c r="E1293" t="s">
        <v>37</v>
      </c>
      <c r="F1293" t="s">
        <v>1912</v>
      </c>
      <c r="G1293" t="s">
        <v>1902</v>
      </c>
      <c r="H1293" t="s">
        <v>4422</v>
      </c>
      <c r="I1293" t="s">
        <v>14</v>
      </c>
      <c r="J1293" s="22">
        <v>3123</v>
      </c>
      <c r="K1293" t="s">
        <v>1911</v>
      </c>
    </row>
    <row r="1294" spans="1:11" x14ac:dyDescent="0.3">
      <c r="A1294">
        <v>5372</v>
      </c>
      <c r="B1294" t="s">
        <v>4493</v>
      </c>
      <c r="E1294" t="s">
        <v>485</v>
      </c>
      <c r="F1294" t="s">
        <v>1914</v>
      </c>
      <c r="G1294" t="s">
        <v>1902</v>
      </c>
      <c r="H1294" t="s">
        <v>4422</v>
      </c>
      <c r="I1294" t="s">
        <v>14</v>
      </c>
      <c r="J1294" s="22">
        <v>65318</v>
      </c>
      <c r="K1294" t="s">
        <v>1913</v>
      </c>
    </row>
    <row r="1295" spans="1:11" x14ac:dyDescent="0.3">
      <c r="A1295">
        <v>5372</v>
      </c>
      <c r="B1295" t="s">
        <v>4493</v>
      </c>
      <c r="E1295" t="s">
        <v>1916</v>
      </c>
      <c r="F1295" t="s">
        <v>1917</v>
      </c>
      <c r="G1295" t="s">
        <v>1902</v>
      </c>
      <c r="H1295" t="s">
        <v>4422</v>
      </c>
      <c r="I1295" t="s">
        <v>14</v>
      </c>
      <c r="J1295" s="22">
        <v>58049</v>
      </c>
      <c r="K1295" t="s">
        <v>1915</v>
      </c>
    </row>
    <row r="1296" spans="1:11" x14ac:dyDescent="0.3">
      <c r="A1296">
        <v>5372</v>
      </c>
      <c r="B1296" t="s">
        <v>4493</v>
      </c>
      <c r="E1296" t="s">
        <v>1919</v>
      </c>
      <c r="F1296" t="s">
        <v>1917</v>
      </c>
      <c r="G1296" t="s">
        <v>1902</v>
      </c>
      <c r="H1296" t="s">
        <v>4422</v>
      </c>
      <c r="I1296" t="s">
        <v>14</v>
      </c>
      <c r="J1296" s="22">
        <v>64342</v>
      </c>
      <c r="K1296" t="s">
        <v>1918</v>
      </c>
    </row>
    <row r="1297" spans="1:11" x14ac:dyDescent="0.3">
      <c r="A1297">
        <v>5372</v>
      </c>
      <c r="B1297" t="s">
        <v>4493</v>
      </c>
      <c r="E1297" t="s">
        <v>1921</v>
      </c>
      <c r="F1297" t="s">
        <v>1917</v>
      </c>
      <c r="G1297" t="s">
        <v>1902</v>
      </c>
      <c r="H1297" t="s">
        <v>4422</v>
      </c>
      <c r="I1297" t="s">
        <v>14</v>
      </c>
      <c r="J1297" s="22">
        <v>57832</v>
      </c>
      <c r="K1297" t="s">
        <v>1920</v>
      </c>
    </row>
    <row r="1298" spans="1:11" x14ac:dyDescent="0.3">
      <c r="A1298">
        <v>5372</v>
      </c>
      <c r="B1298" t="s">
        <v>4493</v>
      </c>
      <c r="E1298" t="s">
        <v>13</v>
      </c>
      <c r="F1298" t="s">
        <v>1917</v>
      </c>
      <c r="G1298" t="s">
        <v>1902</v>
      </c>
      <c r="H1298" t="s">
        <v>4422</v>
      </c>
      <c r="I1298" t="s">
        <v>14</v>
      </c>
      <c r="J1298" s="22">
        <v>20776</v>
      </c>
      <c r="K1298" t="s">
        <v>1922</v>
      </c>
    </row>
    <row r="1299" spans="1:11" x14ac:dyDescent="0.3">
      <c r="A1299">
        <v>5372</v>
      </c>
      <c r="B1299" t="s">
        <v>4493</v>
      </c>
      <c r="E1299" t="s">
        <v>1923</v>
      </c>
      <c r="F1299" t="s">
        <v>1917</v>
      </c>
      <c r="G1299" t="s">
        <v>1902</v>
      </c>
      <c r="H1299">
        <v>0</v>
      </c>
      <c r="I1299" t="s">
        <v>14</v>
      </c>
      <c r="J1299" s="22">
        <v>140400</v>
      </c>
      <c r="K1299" t="s">
        <v>42</v>
      </c>
    </row>
    <row r="1300" spans="1:11" x14ac:dyDescent="0.3">
      <c r="A1300">
        <v>5372</v>
      </c>
      <c r="B1300" t="s">
        <v>4493</v>
      </c>
      <c r="E1300" t="s">
        <v>1924</v>
      </c>
      <c r="F1300" t="s">
        <v>1917</v>
      </c>
      <c r="G1300" t="s">
        <v>1902</v>
      </c>
      <c r="H1300" t="s">
        <v>4422</v>
      </c>
      <c r="I1300" t="s">
        <v>14</v>
      </c>
      <c r="J1300" s="22">
        <v>5122</v>
      </c>
      <c r="K1300" t="s">
        <v>280</v>
      </c>
    </row>
    <row r="1301" spans="1:11" x14ac:dyDescent="0.3">
      <c r="A1301">
        <v>5372</v>
      </c>
      <c r="B1301" t="s">
        <v>4493</v>
      </c>
      <c r="E1301" t="s">
        <v>1925</v>
      </c>
      <c r="F1301" t="s">
        <v>1917</v>
      </c>
      <c r="G1301" t="s">
        <v>1902</v>
      </c>
      <c r="H1301" t="s">
        <v>4422</v>
      </c>
      <c r="I1301" t="s">
        <v>14</v>
      </c>
      <c r="J1301" s="22">
        <v>5122</v>
      </c>
      <c r="K1301" t="s">
        <v>449</v>
      </c>
    </row>
    <row r="1302" spans="1:11" x14ac:dyDescent="0.3">
      <c r="A1302">
        <v>5372</v>
      </c>
      <c r="B1302" t="s">
        <v>4493</v>
      </c>
      <c r="E1302" t="s">
        <v>1926</v>
      </c>
      <c r="F1302" t="s">
        <v>1917</v>
      </c>
      <c r="G1302" t="s">
        <v>1902</v>
      </c>
      <c r="H1302" t="s">
        <v>4422</v>
      </c>
      <c r="I1302" t="s">
        <v>14</v>
      </c>
      <c r="J1302" s="22">
        <v>5122</v>
      </c>
      <c r="K1302" t="s">
        <v>450</v>
      </c>
    </row>
    <row r="1303" spans="1:11" x14ac:dyDescent="0.3">
      <c r="A1303">
        <v>5372</v>
      </c>
      <c r="B1303" t="s">
        <v>4493</v>
      </c>
      <c r="E1303" t="s">
        <v>1927</v>
      </c>
      <c r="F1303" t="s">
        <v>1917</v>
      </c>
      <c r="G1303" t="s">
        <v>1902</v>
      </c>
      <c r="H1303" t="s">
        <v>4422</v>
      </c>
      <c r="I1303" t="s">
        <v>14</v>
      </c>
      <c r="J1303" s="22">
        <v>5122</v>
      </c>
      <c r="K1303" t="s">
        <v>451</v>
      </c>
    </row>
    <row r="1304" spans="1:11" x14ac:dyDescent="0.3">
      <c r="A1304">
        <v>5372</v>
      </c>
      <c r="B1304" t="s">
        <v>4493</v>
      </c>
      <c r="E1304" t="s">
        <v>1928</v>
      </c>
      <c r="F1304" t="s">
        <v>1917</v>
      </c>
      <c r="G1304" t="s">
        <v>1902</v>
      </c>
      <c r="H1304" t="s">
        <v>4422</v>
      </c>
      <c r="I1304" t="s">
        <v>14</v>
      </c>
      <c r="J1304" s="22">
        <v>5122</v>
      </c>
      <c r="K1304" t="s">
        <v>452</v>
      </c>
    </row>
    <row r="1305" spans="1:11" x14ac:dyDescent="0.3">
      <c r="A1305">
        <v>5372</v>
      </c>
      <c r="B1305" t="s">
        <v>4493</v>
      </c>
      <c r="E1305" t="s">
        <v>1929</v>
      </c>
      <c r="F1305" t="s">
        <v>1917</v>
      </c>
      <c r="G1305" t="s">
        <v>1902</v>
      </c>
      <c r="H1305" t="s">
        <v>4422</v>
      </c>
      <c r="I1305" t="s">
        <v>14</v>
      </c>
      <c r="J1305" s="22">
        <v>5122</v>
      </c>
      <c r="K1305" t="s">
        <v>453</v>
      </c>
    </row>
    <row r="1306" spans="1:11" x14ac:dyDescent="0.3">
      <c r="A1306">
        <v>5372</v>
      </c>
      <c r="B1306" t="s">
        <v>4493</v>
      </c>
      <c r="E1306" t="s">
        <v>1930</v>
      </c>
      <c r="F1306" t="s">
        <v>1917</v>
      </c>
      <c r="G1306" t="s">
        <v>1902</v>
      </c>
      <c r="H1306" t="s">
        <v>4422</v>
      </c>
      <c r="I1306" t="s">
        <v>14</v>
      </c>
      <c r="J1306" s="22">
        <v>5122</v>
      </c>
      <c r="K1306" t="s">
        <v>454</v>
      </c>
    </row>
    <row r="1307" spans="1:11" x14ac:dyDescent="0.3">
      <c r="A1307">
        <v>5372</v>
      </c>
      <c r="B1307" t="s">
        <v>4493</v>
      </c>
      <c r="E1307" t="s">
        <v>1931</v>
      </c>
      <c r="F1307" t="s">
        <v>1917</v>
      </c>
      <c r="G1307" t="s">
        <v>1902</v>
      </c>
      <c r="H1307" t="s">
        <v>4422</v>
      </c>
      <c r="I1307" t="s">
        <v>14</v>
      </c>
      <c r="J1307" s="22">
        <v>5122</v>
      </c>
      <c r="K1307" t="s">
        <v>455</v>
      </c>
    </row>
    <row r="1308" spans="1:11" x14ac:dyDescent="0.3">
      <c r="A1308">
        <v>5372</v>
      </c>
      <c r="B1308" t="s">
        <v>4493</v>
      </c>
      <c r="E1308" t="s">
        <v>1932</v>
      </c>
      <c r="F1308" t="s">
        <v>1917</v>
      </c>
      <c r="G1308" t="s">
        <v>1902</v>
      </c>
      <c r="H1308" t="s">
        <v>4422</v>
      </c>
      <c r="I1308" t="s">
        <v>14</v>
      </c>
      <c r="J1308" s="22">
        <v>5122</v>
      </c>
      <c r="K1308" t="s">
        <v>456</v>
      </c>
    </row>
    <row r="1309" spans="1:11" x14ac:dyDescent="0.3">
      <c r="A1309">
        <v>5372</v>
      </c>
      <c r="B1309" t="s">
        <v>4493</v>
      </c>
      <c r="E1309" t="s">
        <v>1933</v>
      </c>
      <c r="F1309" t="s">
        <v>1917</v>
      </c>
      <c r="G1309" t="s">
        <v>1902</v>
      </c>
      <c r="H1309" t="s">
        <v>4422</v>
      </c>
      <c r="I1309" t="s">
        <v>14</v>
      </c>
      <c r="J1309" s="22">
        <v>5122</v>
      </c>
      <c r="K1309" t="s">
        <v>457</v>
      </c>
    </row>
    <row r="1310" spans="1:11" x14ac:dyDescent="0.3">
      <c r="A1310">
        <v>5372</v>
      </c>
      <c r="B1310" t="s">
        <v>4493</v>
      </c>
      <c r="E1310" t="s">
        <v>1934</v>
      </c>
      <c r="F1310" t="s">
        <v>1917</v>
      </c>
      <c r="G1310" t="s">
        <v>1902</v>
      </c>
      <c r="H1310" t="s">
        <v>4422</v>
      </c>
      <c r="I1310" t="s">
        <v>14</v>
      </c>
      <c r="J1310" s="22">
        <v>5122</v>
      </c>
      <c r="K1310" t="s">
        <v>458</v>
      </c>
    </row>
    <row r="1311" spans="1:11" x14ac:dyDescent="0.3">
      <c r="A1311">
        <v>5372</v>
      </c>
      <c r="B1311" t="s">
        <v>4493</v>
      </c>
      <c r="E1311" t="s">
        <v>1935</v>
      </c>
      <c r="F1311" t="s">
        <v>1917</v>
      </c>
      <c r="G1311" t="s">
        <v>1902</v>
      </c>
      <c r="H1311" t="s">
        <v>4422</v>
      </c>
      <c r="I1311" t="s">
        <v>14</v>
      </c>
      <c r="J1311" s="22">
        <v>5122</v>
      </c>
      <c r="K1311" t="s">
        <v>459</v>
      </c>
    </row>
    <row r="1312" spans="1:11" x14ac:dyDescent="0.3">
      <c r="A1312">
        <v>5372</v>
      </c>
      <c r="B1312" t="s">
        <v>4493</v>
      </c>
      <c r="E1312" t="s">
        <v>1936</v>
      </c>
      <c r="F1312" t="s">
        <v>1917</v>
      </c>
      <c r="G1312" t="s">
        <v>1902</v>
      </c>
      <c r="H1312" t="s">
        <v>4422</v>
      </c>
      <c r="I1312" t="s">
        <v>14</v>
      </c>
      <c r="J1312" s="22">
        <v>5122</v>
      </c>
      <c r="K1312" t="s">
        <v>460</v>
      </c>
    </row>
    <row r="1313" spans="1:11" x14ac:dyDescent="0.3">
      <c r="A1313">
        <v>5372</v>
      </c>
      <c r="B1313" t="s">
        <v>4493</v>
      </c>
      <c r="E1313" t="s">
        <v>1937</v>
      </c>
      <c r="F1313" t="s">
        <v>1917</v>
      </c>
      <c r="G1313" t="s">
        <v>1902</v>
      </c>
      <c r="H1313" t="s">
        <v>4422</v>
      </c>
      <c r="I1313" t="s">
        <v>14</v>
      </c>
      <c r="J1313" s="22">
        <v>5122</v>
      </c>
      <c r="K1313" t="s">
        <v>461</v>
      </c>
    </row>
    <row r="1314" spans="1:11" x14ac:dyDescent="0.3">
      <c r="A1314">
        <v>5372</v>
      </c>
      <c r="B1314" t="s">
        <v>4493</v>
      </c>
      <c r="E1314" t="s">
        <v>1938</v>
      </c>
      <c r="F1314" t="s">
        <v>1917</v>
      </c>
      <c r="G1314" t="s">
        <v>1902</v>
      </c>
      <c r="H1314" t="s">
        <v>4422</v>
      </c>
      <c r="I1314" t="s">
        <v>14</v>
      </c>
      <c r="J1314" s="22">
        <v>5122</v>
      </c>
      <c r="K1314" t="s">
        <v>462</v>
      </c>
    </row>
    <row r="1315" spans="1:11" x14ac:dyDescent="0.3">
      <c r="A1315">
        <v>5372</v>
      </c>
      <c r="B1315" t="s">
        <v>4493</v>
      </c>
      <c r="E1315" t="s">
        <v>1939</v>
      </c>
      <c r="F1315" t="s">
        <v>1917</v>
      </c>
      <c r="G1315" t="s">
        <v>1902</v>
      </c>
      <c r="H1315" t="s">
        <v>4422</v>
      </c>
      <c r="I1315" t="s">
        <v>14</v>
      </c>
      <c r="J1315" s="22">
        <v>5122</v>
      </c>
      <c r="K1315" t="s">
        <v>463</v>
      </c>
    </row>
    <row r="1316" spans="1:11" x14ac:dyDescent="0.3">
      <c r="A1316">
        <v>5372</v>
      </c>
      <c r="B1316" t="s">
        <v>4493</v>
      </c>
      <c r="E1316" t="s">
        <v>1940</v>
      </c>
      <c r="F1316" t="s">
        <v>1917</v>
      </c>
      <c r="G1316" t="s">
        <v>1902</v>
      </c>
      <c r="H1316" t="s">
        <v>4422</v>
      </c>
      <c r="I1316" t="s">
        <v>14</v>
      </c>
      <c r="J1316" s="22">
        <v>5122</v>
      </c>
      <c r="K1316" t="s">
        <v>464</v>
      </c>
    </row>
    <row r="1317" spans="1:11" x14ac:dyDescent="0.3">
      <c r="A1317">
        <v>5372</v>
      </c>
      <c r="B1317" t="s">
        <v>4493</v>
      </c>
      <c r="E1317" t="s">
        <v>1941</v>
      </c>
      <c r="F1317" t="s">
        <v>1917</v>
      </c>
      <c r="G1317" t="s">
        <v>1902</v>
      </c>
      <c r="H1317" t="s">
        <v>4422</v>
      </c>
      <c r="I1317" t="s">
        <v>14</v>
      </c>
      <c r="J1317" s="22">
        <v>5122</v>
      </c>
      <c r="K1317" t="s">
        <v>465</v>
      </c>
    </row>
    <row r="1318" spans="1:11" x14ac:dyDescent="0.3">
      <c r="A1318">
        <v>5372</v>
      </c>
      <c r="B1318" t="s">
        <v>4493</v>
      </c>
      <c r="E1318" t="s">
        <v>1942</v>
      </c>
      <c r="F1318" t="s">
        <v>1917</v>
      </c>
      <c r="G1318" t="s">
        <v>1902</v>
      </c>
      <c r="H1318" t="s">
        <v>4422</v>
      </c>
      <c r="I1318" t="s">
        <v>14</v>
      </c>
      <c r="J1318" s="22">
        <v>5122</v>
      </c>
      <c r="K1318" t="s">
        <v>466</v>
      </c>
    </row>
    <row r="1319" spans="1:11" x14ac:dyDescent="0.3">
      <c r="A1319">
        <v>5372</v>
      </c>
      <c r="B1319" t="s">
        <v>4493</v>
      </c>
      <c r="E1319" t="s">
        <v>1943</v>
      </c>
      <c r="F1319" t="s">
        <v>1917</v>
      </c>
      <c r="G1319" t="s">
        <v>1902</v>
      </c>
      <c r="H1319" t="s">
        <v>4422</v>
      </c>
      <c r="I1319" t="s">
        <v>14</v>
      </c>
      <c r="J1319" s="22">
        <v>5122</v>
      </c>
      <c r="K1319" t="s">
        <v>467</v>
      </c>
    </row>
    <row r="1320" spans="1:11" x14ac:dyDescent="0.3">
      <c r="A1320">
        <v>5372</v>
      </c>
      <c r="B1320" t="s">
        <v>4493</v>
      </c>
      <c r="E1320" t="s">
        <v>1944</v>
      </c>
      <c r="F1320" t="s">
        <v>1917</v>
      </c>
      <c r="G1320" t="s">
        <v>1902</v>
      </c>
      <c r="H1320" t="s">
        <v>4422</v>
      </c>
      <c r="I1320" t="s">
        <v>14</v>
      </c>
      <c r="J1320" s="22">
        <v>5122</v>
      </c>
      <c r="K1320" t="s">
        <v>468</v>
      </c>
    </row>
    <row r="1321" spans="1:11" x14ac:dyDescent="0.3">
      <c r="A1321">
        <v>5372</v>
      </c>
      <c r="B1321" t="s">
        <v>4493</v>
      </c>
      <c r="E1321" t="s">
        <v>1945</v>
      </c>
      <c r="F1321" t="s">
        <v>1917</v>
      </c>
      <c r="G1321" t="s">
        <v>1902</v>
      </c>
      <c r="H1321" t="s">
        <v>4422</v>
      </c>
      <c r="I1321" t="s">
        <v>14</v>
      </c>
      <c r="J1321" s="22">
        <v>5122</v>
      </c>
      <c r="K1321" t="s">
        <v>469</v>
      </c>
    </row>
    <row r="1322" spans="1:11" x14ac:dyDescent="0.3">
      <c r="A1322">
        <v>5372</v>
      </c>
      <c r="B1322" t="s">
        <v>4493</v>
      </c>
      <c r="E1322" t="s">
        <v>1947</v>
      </c>
      <c r="F1322" t="s">
        <v>1917</v>
      </c>
      <c r="G1322" t="s">
        <v>1902</v>
      </c>
      <c r="H1322" t="s">
        <v>4422</v>
      </c>
      <c r="I1322" t="s">
        <v>14</v>
      </c>
      <c r="J1322" s="22">
        <v>5122</v>
      </c>
      <c r="K1322" t="s">
        <v>1946</v>
      </c>
    </row>
    <row r="1323" spans="1:11" x14ac:dyDescent="0.3">
      <c r="A1323">
        <v>5372</v>
      </c>
      <c r="B1323" t="s">
        <v>4493</v>
      </c>
      <c r="E1323" t="s">
        <v>1949</v>
      </c>
      <c r="F1323" t="s">
        <v>1917</v>
      </c>
      <c r="G1323" t="s">
        <v>1902</v>
      </c>
      <c r="H1323" t="s">
        <v>4422</v>
      </c>
      <c r="I1323" t="s">
        <v>14</v>
      </c>
      <c r="J1323" s="22">
        <v>5122</v>
      </c>
      <c r="K1323" t="s">
        <v>1948</v>
      </c>
    </row>
    <row r="1324" spans="1:11" x14ac:dyDescent="0.3">
      <c r="A1324">
        <v>5372</v>
      </c>
      <c r="B1324" t="s">
        <v>4493</v>
      </c>
      <c r="E1324" t="s">
        <v>1951</v>
      </c>
      <c r="F1324" t="s">
        <v>1917</v>
      </c>
      <c r="G1324" t="s">
        <v>1902</v>
      </c>
      <c r="H1324" t="s">
        <v>4422</v>
      </c>
      <c r="I1324" t="s">
        <v>14</v>
      </c>
      <c r="J1324" s="22">
        <v>5122</v>
      </c>
      <c r="K1324" t="s">
        <v>1950</v>
      </c>
    </row>
    <row r="1325" spans="1:11" x14ac:dyDescent="0.3">
      <c r="A1325">
        <v>5372</v>
      </c>
      <c r="B1325" t="s">
        <v>4493</v>
      </c>
      <c r="E1325" t="s">
        <v>1953</v>
      </c>
      <c r="F1325" t="s">
        <v>1917</v>
      </c>
      <c r="G1325" t="s">
        <v>1902</v>
      </c>
      <c r="H1325" t="s">
        <v>4422</v>
      </c>
      <c r="I1325" t="s">
        <v>14</v>
      </c>
      <c r="J1325" s="22">
        <v>5122</v>
      </c>
      <c r="K1325" t="s">
        <v>1952</v>
      </c>
    </row>
    <row r="1326" spans="1:11" x14ac:dyDescent="0.3">
      <c r="A1326">
        <v>5372</v>
      </c>
      <c r="B1326" t="s">
        <v>4493</v>
      </c>
      <c r="E1326" t="s">
        <v>1955</v>
      </c>
      <c r="F1326" t="s">
        <v>1917</v>
      </c>
      <c r="G1326" t="s">
        <v>1902</v>
      </c>
      <c r="H1326" t="s">
        <v>4422</v>
      </c>
      <c r="I1326" t="s">
        <v>14</v>
      </c>
      <c r="J1326" s="22">
        <v>5122</v>
      </c>
      <c r="K1326" t="s">
        <v>1954</v>
      </c>
    </row>
    <row r="1327" spans="1:11" x14ac:dyDescent="0.3">
      <c r="A1327">
        <v>5372</v>
      </c>
      <c r="B1327" t="s">
        <v>4493</v>
      </c>
      <c r="E1327" t="s">
        <v>1957</v>
      </c>
      <c r="F1327" t="s">
        <v>1917</v>
      </c>
      <c r="G1327" t="s">
        <v>1902</v>
      </c>
      <c r="H1327" t="s">
        <v>4422</v>
      </c>
      <c r="I1327" t="s">
        <v>14</v>
      </c>
      <c r="J1327" s="22">
        <v>5122</v>
      </c>
      <c r="K1327" t="s">
        <v>1956</v>
      </c>
    </row>
    <row r="1328" spans="1:11" x14ac:dyDescent="0.3">
      <c r="A1328">
        <v>5372</v>
      </c>
      <c r="B1328" t="s">
        <v>4493</v>
      </c>
      <c r="E1328" t="s">
        <v>1959</v>
      </c>
      <c r="F1328" t="s">
        <v>1917</v>
      </c>
      <c r="G1328" t="s">
        <v>1902</v>
      </c>
      <c r="H1328" t="s">
        <v>4422</v>
      </c>
      <c r="I1328" t="s">
        <v>14</v>
      </c>
      <c r="J1328" s="22">
        <v>5122</v>
      </c>
      <c r="K1328" t="s">
        <v>1958</v>
      </c>
    </row>
    <row r="1329" spans="1:11" x14ac:dyDescent="0.3">
      <c r="A1329">
        <v>5372</v>
      </c>
      <c r="B1329" t="s">
        <v>4493</v>
      </c>
      <c r="E1329" t="s">
        <v>1961</v>
      </c>
      <c r="F1329" t="s">
        <v>1917</v>
      </c>
      <c r="G1329" t="s">
        <v>1902</v>
      </c>
      <c r="H1329" t="s">
        <v>4422</v>
      </c>
      <c r="I1329" t="s">
        <v>14</v>
      </c>
      <c r="J1329" s="22">
        <v>5122</v>
      </c>
      <c r="K1329" t="s">
        <v>1960</v>
      </c>
    </row>
    <row r="1330" spans="1:11" x14ac:dyDescent="0.3">
      <c r="A1330">
        <v>5372</v>
      </c>
      <c r="B1330" t="s">
        <v>4493</v>
      </c>
      <c r="E1330" t="s">
        <v>1963</v>
      </c>
      <c r="F1330" t="s">
        <v>1917</v>
      </c>
      <c r="G1330" t="s">
        <v>1902</v>
      </c>
      <c r="H1330" t="s">
        <v>4422</v>
      </c>
      <c r="I1330" t="s">
        <v>14</v>
      </c>
      <c r="J1330" s="22">
        <v>5122</v>
      </c>
      <c r="K1330" t="s">
        <v>1962</v>
      </c>
    </row>
    <row r="1331" spans="1:11" x14ac:dyDescent="0.3">
      <c r="A1331">
        <v>5372</v>
      </c>
      <c r="B1331" t="s">
        <v>4493</v>
      </c>
      <c r="E1331" t="s">
        <v>1965</v>
      </c>
      <c r="F1331" t="s">
        <v>1917</v>
      </c>
      <c r="G1331" t="s">
        <v>1902</v>
      </c>
      <c r="H1331" t="s">
        <v>4422</v>
      </c>
      <c r="I1331" t="s">
        <v>14</v>
      </c>
      <c r="J1331" s="22">
        <v>5122</v>
      </c>
      <c r="K1331" t="s">
        <v>1964</v>
      </c>
    </row>
    <row r="1332" spans="1:11" x14ac:dyDescent="0.3">
      <c r="A1332">
        <v>5372</v>
      </c>
      <c r="B1332" t="s">
        <v>4493</v>
      </c>
      <c r="E1332" t="s">
        <v>1967</v>
      </c>
      <c r="F1332" t="s">
        <v>1917</v>
      </c>
      <c r="G1332" t="s">
        <v>1902</v>
      </c>
      <c r="H1332" t="s">
        <v>4422</v>
      </c>
      <c r="I1332" t="s">
        <v>14</v>
      </c>
      <c r="J1332" s="22">
        <v>5122</v>
      </c>
      <c r="K1332" t="s">
        <v>1966</v>
      </c>
    </row>
    <row r="1333" spans="1:11" x14ac:dyDescent="0.3">
      <c r="A1333">
        <v>5372</v>
      </c>
      <c r="B1333" t="s">
        <v>4493</v>
      </c>
      <c r="E1333" t="s">
        <v>1969</v>
      </c>
      <c r="F1333" t="s">
        <v>1917</v>
      </c>
      <c r="G1333" t="s">
        <v>1902</v>
      </c>
      <c r="H1333" t="s">
        <v>4422</v>
      </c>
      <c r="I1333" t="s">
        <v>14</v>
      </c>
      <c r="J1333" s="22">
        <v>5122</v>
      </c>
      <c r="K1333" t="s">
        <v>1968</v>
      </c>
    </row>
    <row r="1334" spans="1:11" x14ac:dyDescent="0.3">
      <c r="A1334">
        <v>5372</v>
      </c>
      <c r="B1334" t="s">
        <v>4493</v>
      </c>
      <c r="E1334" t="s">
        <v>1971</v>
      </c>
      <c r="F1334" t="s">
        <v>1917</v>
      </c>
      <c r="G1334" t="s">
        <v>1902</v>
      </c>
      <c r="H1334" t="s">
        <v>4422</v>
      </c>
      <c r="I1334" t="s">
        <v>14</v>
      </c>
      <c r="J1334" s="22">
        <v>5122</v>
      </c>
      <c r="K1334" t="s">
        <v>1970</v>
      </c>
    </row>
    <row r="1335" spans="1:11" x14ac:dyDescent="0.3">
      <c r="A1335">
        <v>5372</v>
      </c>
      <c r="B1335" t="s">
        <v>4493</v>
      </c>
      <c r="E1335" t="s">
        <v>1973</v>
      </c>
      <c r="F1335" t="s">
        <v>1917</v>
      </c>
      <c r="G1335" t="s">
        <v>1902</v>
      </c>
      <c r="H1335" t="s">
        <v>4422</v>
      </c>
      <c r="I1335" t="s">
        <v>14</v>
      </c>
      <c r="J1335" s="22">
        <v>5122</v>
      </c>
      <c r="K1335" t="s">
        <v>1972</v>
      </c>
    </row>
    <row r="1336" spans="1:11" x14ac:dyDescent="0.3">
      <c r="A1336">
        <v>5372</v>
      </c>
      <c r="B1336" t="s">
        <v>4493</v>
      </c>
      <c r="E1336" t="s">
        <v>1975</v>
      </c>
      <c r="F1336" t="s">
        <v>1917</v>
      </c>
      <c r="G1336" t="s">
        <v>1902</v>
      </c>
      <c r="H1336" t="s">
        <v>4422</v>
      </c>
      <c r="I1336" t="s">
        <v>14</v>
      </c>
      <c r="J1336" s="22">
        <v>5122</v>
      </c>
      <c r="K1336" t="s">
        <v>1974</v>
      </c>
    </row>
    <row r="1337" spans="1:11" x14ac:dyDescent="0.3">
      <c r="A1337">
        <v>5372</v>
      </c>
      <c r="B1337" t="s">
        <v>4493</v>
      </c>
      <c r="E1337" t="s">
        <v>1977</v>
      </c>
      <c r="F1337" t="s">
        <v>1978</v>
      </c>
      <c r="G1337" t="s">
        <v>1902</v>
      </c>
      <c r="H1337" t="s">
        <v>4422</v>
      </c>
      <c r="I1337" t="s">
        <v>14</v>
      </c>
      <c r="J1337" s="22">
        <v>38202</v>
      </c>
      <c r="K1337" t="s">
        <v>1976</v>
      </c>
    </row>
    <row r="1338" spans="1:11" x14ac:dyDescent="0.3">
      <c r="A1338">
        <v>5372</v>
      </c>
      <c r="B1338" t="s">
        <v>4493</v>
      </c>
      <c r="E1338" t="s">
        <v>39</v>
      </c>
      <c r="F1338" t="s">
        <v>1917</v>
      </c>
      <c r="G1338" t="s">
        <v>1902</v>
      </c>
      <c r="H1338" t="s">
        <v>4422</v>
      </c>
      <c r="I1338" t="s">
        <v>14</v>
      </c>
      <c r="J1338" s="22">
        <v>16344</v>
      </c>
      <c r="K1338" t="s">
        <v>1979</v>
      </c>
    </row>
    <row r="1339" spans="1:11" x14ac:dyDescent="0.3">
      <c r="A1339">
        <v>5372</v>
      </c>
      <c r="B1339" t="s">
        <v>4493</v>
      </c>
      <c r="E1339" t="s">
        <v>625</v>
      </c>
      <c r="F1339" t="s">
        <v>1917</v>
      </c>
      <c r="G1339" t="s">
        <v>1902</v>
      </c>
      <c r="H1339" t="s">
        <v>4422</v>
      </c>
      <c r="I1339" t="s">
        <v>14</v>
      </c>
      <c r="J1339" s="22">
        <v>6363</v>
      </c>
      <c r="K1339" t="s">
        <v>1980</v>
      </c>
    </row>
    <row r="1340" spans="1:11" x14ac:dyDescent="0.3">
      <c r="A1340">
        <v>5372</v>
      </c>
      <c r="B1340" t="s">
        <v>4493</v>
      </c>
      <c r="E1340" t="s">
        <v>1982</v>
      </c>
      <c r="F1340" t="s">
        <v>1917</v>
      </c>
      <c r="G1340" t="s">
        <v>1902</v>
      </c>
      <c r="H1340" t="s">
        <v>4422</v>
      </c>
      <c r="I1340" t="s">
        <v>14</v>
      </c>
      <c r="J1340" s="22">
        <v>7537</v>
      </c>
      <c r="K1340" t="s">
        <v>1981</v>
      </c>
    </row>
    <row r="1341" spans="1:11" x14ac:dyDescent="0.3">
      <c r="A1341">
        <v>5372</v>
      </c>
      <c r="B1341" t="s">
        <v>4493</v>
      </c>
      <c r="E1341" t="s">
        <v>1984</v>
      </c>
      <c r="F1341" t="s">
        <v>1917</v>
      </c>
      <c r="G1341" t="s">
        <v>1902</v>
      </c>
      <c r="H1341" t="s">
        <v>4422</v>
      </c>
      <c r="I1341" t="s">
        <v>14</v>
      </c>
      <c r="J1341" s="22">
        <v>11467</v>
      </c>
      <c r="K1341" t="s">
        <v>1983</v>
      </c>
    </row>
    <row r="1342" spans="1:11" x14ac:dyDescent="0.3">
      <c r="A1342">
        <v>5372</v>
      </c>
      <c r="B1342" t="s">
        <v>4493</v>
      </c>
      <c r="E1342" t="s">
        <v>1986</v>
      </c>
      <c r="F1342" t="s">
        <v>1917</v>
      </c>
      <c r="G1342" t="s">
        <v>1902</v>
      </c>
      <c r="H1342" t="s">
        <v>4422</v>
      </c>
      <c r="I1342" t="s">
        <v>14</v>
      </c>
      <c r="J1342" s="22">
        <v>11467</v>
      </c>
      <c r="K1342" t="s">
        <v>1985</v>
      </c>
    </row>
    <row r="1343" spans="1:11" x14ac:dyDescent="0.3">
      <c r="A1343">
        <v>2375</v>
      </c>
      <c r="B1343" t="s">
        <v>4494</v>
      </c>
      <c r="E1343" t="s">
        <v>1988</v>
      </c>
      <c r="F1343" t="s">
        <v>1989</v>
      </c>
      <c r="G1343" t="s">
        <v>1990</v>
      </c>
      <c r="H1343" t="s">
        <v>4423</v>
      </c>
      <c r="I1343" t="s">
        <v>14</v>
      </c>
      <c r="J1343" s="22">
        <v>319208</v>
      </c>
      <c r="K1343" t="s">
        <v>1987</v>
      </c>
    </row>
    <row r="1344" spans="1:11" x14ac:dyDescent="0.3">
      <c r="A1344">
        <v>2375</v>
      </c>
      <c r="B1344" t="s">
        <v>4494</v>
      </c>
      <c r="E1344" t="s">
        <v>1992</v>
      </c>
      <c r="F1344" t="s">
        <v>1989</v>
      </c>
      <c r="G1344" t="s">
        <v>1990</v>
      </c>
      <c r="H1344" t="s">
        <v>4423</v>
      </c>
      <c r="I1344" t="s">
        <v>14</v>
      </c>
      <c r="J1344" s="22">
        <v>42533</v>
      </c>
      <c r="K1344" t="s">
        <v>1991</v>
      </c>
    </row>
    <row r="1345" spans="1:11" x14ac:dyDescent="0.3">
      <c r="A1345">
        <v>13378</v>
      </c>
      <c r="B1345" t="s">
        <v>4495</v>
      </c>
      <c r="E1345" t="s">
        <v>1994</v>
      </c>
      <c r="F1345" t="s">
        <v>1995</v>
      </c>
      <c r="G1345" t="s">
        <v>1996</v>
      </c>
      <c r="H1345" t="s">
        <v>4425</v>
      </c>
      <c r="I1345" t="s">
        <v>14</v>
      </c>
      <c r="J1345" s="22">
        <v>487445</v>
      </c>
      <c r="K1345" t="s">
        <v>1993</v>
      </c>
    </row>
    <row r="1346" spans="1:11" x14ac:dyDescent="0.3">
      <c r="A1346">
        <v>13378</v>
      </c>
      <c r="B1346" t="s">
        <v>4495</v>
      </c>
      <c r="E1346" t="s">
        <v>1998</v>
      </c>
      <c r="F1346" t="s">
        <v>1995</v>
      </c>
      <c r="G1346" t="s">
        <v>1996</v>
      </c>
      <c r="H1346" t="s">
        <v>4425</v>
      </c>
      <c r="I1346" t="s">
        <v>14</v>
      </c>
      <c r="J1346" s="22">
        <v>175563</v>
      </c>
      <c r="K1346" t="s">
        <v>1997</v>
      </c>
    </row>
    <row r="1347" spans="1:11" x14ac:dyDescent="0.3">
      <c r="A1347">
        <v>11384</v>
      </c>
      <c r="B1347" t="s">
        <v>4496</v>
      </c>
      <c r="E1347" t="s">
        <v>2000</v>
      </c>
      <c r="F1347" t="s">
        <v>2001</v>
      </c>
      <c r="G1347" t="s">
        <v>2002</v>
      </c>
      <c r="H1347" t="s">
        <v>4425</v>
      </c>
      <c r="I1347" t="s">
        <v>14</v>
      </c>
      <c r="J1347" s="22">
        <v>117002</v>
      </c>
      <c r="K1347" t="s">
        <v>1999</v>
      </c>
    </row>
    <row r="1348" spans="1:11" x14ac:dyDescent="0.3">
      <c r="A1348">
        <v>11384</v>
      </c>
      <c r="B1348" t="s">
        <v>4496</v>
      </c>
      <c r="E1348" t="s">
        <v>2004</v>
      </c>
      <c r="F1348" t="s">
        <v>2001</v>
      </c>
      <c r="G1348" t="s">
        <v>2002</v>
      </c>
      <c r="H1348" t="s">
        <v>4425</v>
      </c>
      <c r="I1348" t="s">
        <v>14</v>
      </c>
      <c r="J1348" s="22">
        <v>689767</v>
      </c>
      <c r="K1348" t="s">
        <v>2003</v>
      </c>
    </row>
    <row r="1349" spans="1:11" x14ac:dyDescent="0.3">
      <c r="A1349">
        <v>11384</v>
      </c>
      <c r="B1349" t="s">
        <v>4496</v>
      </c>
      <c r="E1349" t="s">
        <v>2006</v>
      </c>
      <c r="F1349" t="s">
        <v>2001</v>
      </c>
      <c r="G1349" t="s">
        <v>2002</v>
      </c>
      <c r="H1349" t="s">
        <v>4425</v>
      </c>
      <c r="I1349" t="s">
        <v>14</v>
      </c>
      <c r="J1349" s="22">
        <v>323044</v>
      </c>
      <c r="K1349" t="s">
        <v>2005</v>
      </c>
    </row>
    <row r="1350" spans="1:11" x14ac:dyDescent="0.3">
      <c r="A1350">
        <v>11384</v>
      </c>
      <c r="B1350" t="s">
        <v>4496</v>
      </c>
      <c r="E1350" t="s">
        <v>2008</v>
      </c>
      <c r="F1350" t="s">
        <v>2001</v>
      </c>
      <c r="G1350" t="s">
        <v>2002</v>
      </c>
      <c r="H1350" t="s">
        <v>4425</v>
      </c>
      <c r="I1350" t="s">
        <v>14</v>
      </c>
      <c r="J1350" s="22">
        <v>129963</v>
      </c>
      <c r="K1350" t="s">
        <v>2007</v>
      </c>
    </row>
    <row r="1351" spans="1:11" x14ac:dyDescent="0.3">
      <c r="A1351">
        <v>11384</v>
      </c>
      <c r="B1351" t="s">
        <v>4496</v>
      </c>
      <c r="E1351" t="s">
        <v>2010</v>
      </c>
      <c r="F1351" t="s">
        <v>2001</v>
      </c>
      <c r="G1351" t="s">
        <v>2002</v>
      </c>
      <c r="H1351" t="s">
        <v>4425</v>
      </c>
      <c r="I1351" t="s">
        <v>14</v>
      </c>
      <c r="J1351" s="22">
        <v>117002</v>
      </c>
      <c r="K1351" t="s">
        <v>2009</v>
      </c>
    </row>
    <row r="1352" spans="1:11" x14ac:dyDescent="0.3">
      <c r="A1352">
        <v>11384</v>
      </c>
      <c r="B1352" t="s">
        <v>4496</v>
      </c>
      <c r="E1352" t="s">
        <v>2012</v>
      </c>
      <c r="F1352" t="s">
        <v>2001</v>
      </c>
      <c r="G1352" t="s">
        <v>2002</v>
      </c>
      <c r="H1352" t="s">
        <v>4425</v>
      </c>
      <c r="I1352" t="s">
        <v>14</v>
      </c>
      <c r="J1352" s="22">
        <v>45481</v>
      </c>
      <c r="K1352" t="s">
        <v>2011</v>
      </c>
    </row>
    <row r="1353" spans="1:11" x14ac:dyDescent="0.3">
      <c r="A1353">
        <v>11384</v>
      </c>
      <c r="B1353" t="s">
        <v>4496</v>
      </c>
      <c r="E1353" t="s">
        <v>2014</v>
      </c>
      <c r="F1353" t="s">
        <v>2001</v>
      </c>
      <c r="G1353" t="s">
        <v>2002</v>
      </c>
      <c r="H1353" t="s">
        <v>4425</v>
      </c>
      <c r="I1353" t="s">
        <v>14</v>
      </c>
      <c r="J1353" s="22">
        <v>82082</v>
      </c>
      <c r="K1353" t="s">
        <v>2013</v>
      </c>
    </row>
    <row r="1354" spans="1:11" x14ac:dyDescent="0.3">
      <c r="A1354">
        <v>1387</v>
      </c>
      <c r="B1354" t="s">
        <v>4497</v>
      </c>
      <c r="E1354" t="s">
        <v>2016</v>
      </c>
      <c r="F1354" t="s">
        <v>2017</v>
      </c>
      <c r="G1354" t="s">
        <v>2016</v>
      </c>
      <c r="H1354" t="s">
        <v>4428</v>
      </c>
      <c r="I1354" t="s">
        <v>14</v>
      </c>
      <c r="J1354" s="22">
        <v>8500000</v>
      </c>
      <c r="K1354" t="s">
        <v>2015</v>
      </c>
    </row>
    <row r="1355" spans="1:11" x14ac:dyDescent="0.3">
      <c r="A1355">
        <v>1387</v>
      </c>
      <c r="B1355" t="s">
        <v>4497</v>
      </c>
      <c r="E1355" t="s">
        <v>2019</v>
      </c>
      <c r="F1355" t="s">
        <v>2020</v>
      </c>
      <c r="G1355" t="s">
        <v>2021</v>
      </c>
      <c r="H1355" t="s">
        <v>4425</v>
      </c>
      <c r="I1355" t="s">
        <v>14</v>
      </c>
      <c r="J1355" s="22">
        <v>413495</v>
      </c>
      <c r="K1355" t="s">
        <v>2018</v>
      </c>
    </row>
    <row r="1356" spans="1:11" x14ac:dyDescent="0.3">
      <c r="A1356">
        <v>1387</v>
      </c>
      <c r="B1356" t="s">
        <v>4497</v>
      </c>
      <c r="E1356" t="s">
        <v>2023</v>
      </c>
      <c r="F1356" t="s">
        <v>2020</v>
      </c>
      <c r="G1356" t="s">
        <v>2021</v>
      </c>
      <c r="H1356" t="s">
        <v>4425</v>
      </c>
      <c r="I1356" t="s">
        <v>14</v>
      </c>
      <c r="J1356" s="22">
        <v>640802</v>
      </c>
      <c r="K1356" t="s">
        <v>2022</v>
      </c>
    </row>
    <row r="1357" spans="1:11" x14ac:dyDescent="0.3">
      <c r="A1357">
        <v>1387</v>
      </c>
      <c r="B1357" t="s">
        <v>4497</v>
      </c>
      <c r="E1357" t="s">
        <v>2025</v>
      </c>
      <c r="F1357" t="s">
        <v>2026</v>
      </c>
      <c r="G1357" t="s">
        <v>2027</v>
      </c>
      <c r="H1357" t="s">
        <v>4425</v>
      </c>
      <c r="I1357" t="s">
        <v>14</v>
      </c>
      <c r="J1357" s="22">
        <v>181401</v>
      </c>
      <c r="K1357" t="s">
        <v>2024</v>
      </c>
    </row>
    <row r="1358" spans="1:11" x14ac:dyDescent="0.3">
      <c r="A1358">
        <v>1387</v>
      </c>
      <c r="B1358" t="s">
        <v>4497</v>
      </c>
      <c r="E1358" t="s">
        <v>2029</v>
      </c>
      <c r="F1358" t="s">
        <v>2026</v>
      </c>
      <c r="G1358" t="s">
        <v>2027</v>
      </c>
      <c r="H1358" t="s">
        <v>4425</v>
      </c>
      <c r="I1358" t="s">
        <v>14</v>
      </c>
      <c r="J1358" s="22">
        <v>213101</v>
      </c>
      <c r="K1358" t="s">
        <v>2028</v>
      </c>
    </row>
    <row r="1359" spans="1:11" x14ac:dyDescent="0.3">
      <c r="A1359">
        <v>1387</v>
      </c>
      <c r="B1359" t="s">
        <v>4497</v>
      </c>
      <c r="E1359" t="s">
        <v>1028</v>
      </c>
      <c r="F1359" t="s">
        <v>2026</v>
      </c>
      <c r="G1359" t="s">
        <v>2027</v>
      </c>
      <c r="H1359" t="s">
        <v>4425</v>
      </c>
      <c r="I1359" t="s">
        <v>14</v>
      </c>
      <c r="J1359" s="22">
        <v>72901</v>
      </c>
      <c r="K1359" t="s">
        <v>2030</v>
      </c>
    </row>
    <row r="1360" spans="1:11" x14ac:dyDescent="0.3">
      <c r="A1360">
        <v>1387</v>
      </c>
      <c r="B1360" t="s">
        <v>4497</v>
      </c>
      <c r="E1360" t="s">
        <v>2032</v>
      </c>
      <c r="F1360" t="s">
        <v>2026</v>
      </c>
      <c r="G1360" t="s">
        <v>2027</v>
      </c>
      <c r="H1360" t="s">
        <v>4425</v>
      </c>
      <c r="I1360" t="s">
        <v>14</v>
      </c>
      <c r="J1360" s="22">
        <v>58000</v>
      </c>
      <c r="K1360" t="s">
        <v>2031</v>
      </c>
    </row>
    <row r="1361" spans="1:11" x14ac:dyDescent="0.3">
      <c r="A1361">
        <v>1387</v>
      </c>
      <c r="B1361" t="s">
        <v>4497</v>
      </c>
      <c r="E1361" t="s">
        <v>2034</v>
      </c>
      <c r="F1361" t="s">
        <v>2026</v>
      </c>
      <c r="G1361" t="s">
        <v>2027</v>
      </c>
      <c r="H1361" t="s">
        <v>4425</v>
      </c>
      <c r="I1361" t="s">
        <v>14</v>
      </c>
      <c r="J1361" s="22">
        <v>549201</v>
      </c>
      <c r="K1361" t="s">
        <v>2033</v>
      </c>
    </row>
    <row r="1362" spans="1:11" x14ac:dyDescent="0.3">
      <c r="A1362">
        <v>1387</v>
      </c>
      <c r="B1362" t="s">
        <v>4497</v>
      </c>
      <c r="E1362" t="s">
        <v>2036</v>
      </c>
      <c r="F1362" t="s">
        <v>2020</v>
      </c>
      <c r="G1362" t="s">
        <v>2021</v>
      </c>
      <c r="H1362" t="s">
        <v>4425</v>
      </c>
      <c r="I1362" t="s">
        <v>14</v>
      </c>
      <c r="J1362" s="22">
        <v>311830</v>
      </c>
      <c r="K1362" t="s">
        <v>2035</v>
      </c>
    </row>
    <row r="1363" spans="1:11" x14ac:dyDescent="0.3">
      <c r="A1363">
        <v>1387</v>
      </c>
      <c r="B1363" t="s">
        <v>4497</v>
      </c>
      <c r="E1363" t="s">
        <v>2037</v>
      </c>
      <c r="F1363" t="s">
        <v>2026</v>
      </c>
      <c r="G1363" t="s">
        <v>2027</v>
      </c>
      <c r="H1363" t="s">
        <v>4425</v>
      </c>
      <c r="I1363" t="s">
        <v>14</v>
      </c>
      <c r="J1363" s="22">
        <v>186601</v>
      </c>
      <c r="K1363" t="s">
        <v>42</v>
      </c>
    </row>
    <row r="1364" spans="1:11" x14ac:dyDescent="0.3">
      <c r="A1364">
        <v>12390</v>
      </c>
      <c r="B1364" t="s">
        <v>4498</v>
      </c>
      <c r="E1364" t="s">
        <v>2039</v>
      </c>
      <c r="F1364" t="s">
        <v>2040</v>
      </c>
      <c r="G1364" t="s">
        <v>2041</v>
      </c>
      <c r="H1364" t="s">
        <v>4428</v>
      </c>
      <c r="I1364" t="s">
        <v>14</v>
      </c>
      <c r="J1364" s="22">
        <v>6592093</v>
      </c>
      <c r="K1364" t="s">
        <v>2038</v>
      </c>
    </row>
    <row r="1365" spans="1:11" x14ac:dyDescent="0.3">
      <c r="A1365">
        <v>12390</v>
      </c>
      <c r="B1365" t="s">
        <v>4498</v>
      </c>
      <c r="E1365" t="s">
        <v>2043</v>
      </c>
      <c r="F1365" t="s">
        <v>2044</v>
      </c>
      <c r="G1365" t="s">
        <v>2045</v>
      </c>
      <c r="H1365" t="s">
        <v>4428</v>
      </c>
      <c r="I1365" t="s">
        <v>14</v>
      </c>
      <c r="J1365" s="22">
        <v>284764</v>
      </c>
      <c r="K1365" t="s">
        <v>2042</v>
      </c>
    </row>
    <row r="1366" spans="1:11" x14ac:dyDescent="0.3">
      <c r="A1366">
        <v>12390</v>
      </c>
      <c r="B1366" t="s">
        <v>4498</v>
      </c>
      <c r="E1366" t="s">
        <v>345</v>
      </c>
      <c r="F1366" t="s">
        <v>2040</v>
      </c>
      <c r="G1366" t="s">
        <v>2041</v>
      </c>
      <c r="H1366" t="s">
        <v>4428</v>
      </c>
      <c r="I1366" t="s">
        <v>14</v>
      </c>
      <c r="J1366" s="22">
        <v>444166</v>
      </c>
      <c r="K1366" t="s">
        <v>2046</v>
      </c>
    </row>
    <row r="1367" spans="1:11" x14ac:dyDescent="0.3">
      <c r="A1367">
        <v>12390</v>
      </c>
      <c r="B1367" t="s">
        <v>4498</v>
      </c>
      <c r="E1367" t="s">
        <v>35</v>
      </c>
      <c r="F1367" t="s">
        <v>2040</v>
      </c>
      <c r="G1367" t="s">
        <v>2041</v>
      </c>
      <c r="H1367" t="s">
        <v>4428</v>
      </c>
      <c r="I1367" t="s">
        <v>14</v>
      </c>
      <c r="J1367" s="22">
        <v>67889</v>
      </c>
      <c r="K1367" t="s">
        <v>2047</v>
      </c>
    </row>
    <row r="1368" spans="1:11" x14ac:dyDescent="0.3">
      <c r="A1368">
        <v>12390</v>
      </c>
      <c r="B1368" t="s">
        <v>4498</v>
      </c>
      <c r="E1368" t="s">
        <v>2043</v>
      </c>
      <c r="F1368" t="s">
        <v>2044</v>
      </c>
      <c r="G1368" t="s">
        <v>2045</v>
      </c>
      <c r="H1368" t="s">
        <v>4428</v>
      </c>
      <c r="I1368" t="s">
        <v>14</v>
      </c>
      <c r="J1368" s="22">
        <v>72325</v>
      </c>
      <c r="K1368" t="s">
        <v>2048</v>
      </c>
    </row>
    <row r="1369" spans="1:11" x14ac:dyDescent="0.3">
      <c r="A1369">
        <v>12390</v>
      </c>
      <c r="B1369" t="s">
        <v>4498</v>
      </c>
      <c r="E1369" t="s">
        <v>2050</v>
      </c>
      <c r="F1369" t="s">
        <v>2051</v>
      </c>
      <c r="G1369" t="s">
        <v>2052</v>
      </c>
      <c r="H1369" t="s">
        <v>4428</v>
      </c>
      <c r="I1369" t="s">
        <v>14</v>
      </c>
      <c r="J1369" s="22">
        <v>1796915</v>
      </c>
      <c r="K1369" t="s">
        <v>2049</v>
      </c>
    </row>
    <row r="1370" spans="1:11" x14ac:dyDescent="0.3">
      <c r="A1370">
        <v>12390</v>
      </c>
      <c r="B1370" t="s">
        <v>4498</v>
      </c>
      <c r="E1370" t="s">
        <v>2054</v>
      </c>
      <c r="F1370" t="s">
        <v>2055</v>
      </c>
      <c r="G1370" t="s">
        <v>2056</v>
      </c>
      <c r="H1370" t="s">
        <v>4425</v>
      </c>
      <c r="I1370" t="s">
        <v>14</v>
      </c>
      <c r="J1370" s="22">
        <v>328159</v>
      </c>
      <c r="K1370" t="s">
        <v>2053</v>
      </c>
    </row>
    <row r="1371" spans="1:11" x14ac:dyDescent="0.3">
      <c r="A1371">
        <v>12390</v>
      </c>
      <c r="B1371" t="s">
        <v>4498</v>
      </c>
      <c r="E1371" t="s">
        <v>2058</v>
      </c>
      <c r="F1371" t="s">
        <v>2055</v>
      </c>
      <c r="G1371" t="s">
        <v>2056</v>
      </c>
      <c r="H1371" t="s">
        <v>4425</v>
      </c>
      <c r="I1371" t="s">
        <v>14</v>
      </c>
      <c r="J1371" s="22">
        <v>236645</v>
      </c>
      <c r="K1371" t="s">
        <v>2057</v>
      </c>
    </row>
    <row r="1372" spans="1:11" x14ac:dyDescent="0.3">
      <c r="A1372">
        <v>12390</v>
      </c>
      <c r="B1372" t="s">
        <v>4498</v>
      </c>
      <c r="E1372" t="s">
        <v>2062</v>
      </c>
      <c r="F1372" t="s">
        <v>2055</v>
      </c>
      <c r="G1372" t="s">
        <v>2056</v>
      </c>
      <c r="H1372" t="s">
        <v>4425</v>
      </c>
      <c r="I1372" t="s">
        <v>14</v>
      </c>
      <c r="J1372" s="22">
        <v>663646</v>
      </c>
      <c r="K1372" t="s">
        <v>2061</v>
      </c>
    </row>
    <row r="1373" spans="1:11" x14ac:dyDescent="0.3">
      <c r="A1373">
        <v>12390</v>
      </c>
      <c r="B1373" t="s">
        <v>4498</v>
      </c>
      <c r="E1373" t="s">
        <v>2064</v>
      </c>
      <c r="F1373" t="s">
        <v>2055</v>
      </c>
      <c r="G1373" t="s">
        <v>2056</v>
      </c>
      <c r="H1373" t="s">
        <v>4425</v>
      </c>
      <c r="I1373" t="s">
        <v>14</v>
      </c>
      <c r="J1373" s="22">
        <v>137223</v>
      </c>
      <c r="K1373" t="s">
        <v>2063</v>
      </c>
    </row>
    <row r="1374" spans="1:11" x14ac:dyDescent="0.3">
      <c r="A1374">
        <v>12390</v>
      </c>
      <c r="B1374" t="s">
        <v>4498</v>
      </c>
      <c r="E1374" t="s">
        <v>2064</v>
      </c>
      <c r="F1374" t="s">
        <v>2055</v>
      </c>
      <c r="G1374" t="s">
        <v>2056</v>
      </c>
      <c r="H1374" t="s">
        <v>4425</v>
      </c>
      <c r="I1374" t="s">
        <v>14</v>
      </c>
      <c r="J1374" s="22">
        <v>150627</v>
      </c>
      <c r="K1374" t="s">
        <v>2065</v>
      </c>
    </row>
    <row r="1375" spans="1:11" x14ac:dyDescent="0.3">
      <c r="A1375">
        <v>12390</v>
      </c>
      <c r="B1375" t="s">
        <v>4498</v>
      </c>
      <c r="E1375" t="s">
        <v>2064</v>
      </c>
      <c r="F1375" t="s">
        <v>2055</v>
      </c>
      <c r="G1375" t="s">
        <v>2056</v>
      </c>
      <c r="H1375" t="s">
        <v>4425</v>
      </c>
      <c r="I1375" t="s">
        <v>14</v>
      </c>
      <c r="J1375" s="22">
        <v>140502</v>
      </c>
      <c r="K1375" t="s">
        <v>2066</v>
      </c>
    </row>
    <row r="1376" spans="1:11" x14ac:dyDescent="0.3">
      <c r="A1376">
        <v>12390</v>
      </c>
      <c r="B1376" t="s">
        <v>4498</v>
      </c>
      <c r="E1376" t="s">
        <v>2064</v>
      </c>
      <c r="F1376" t="s">
        <v>2055</v>
      </c>
      <c r="G1376" t="s">
        <v>2056</v>
      </c>
      <c r="H1376" t="s">
        <v>4425</v>
      </c>
      <c r="I1376" t="s">
        <v>14</v>
      </c>
      <c r="J1376" s="22">
        <v>136355</v>
      </c>
      <c r="K1376" t="s">
        <v>2067</v>
      </c>
    </row>
    <row r="1377" spans="1:13" x14ac:dyDescent="0.3">
      <c r="A1377">
        <v>12390</v>
      </c>
      <c r="B1377" t="s">
        <v>4498</v>
      </c>
      <c r="E1377" t="s">
        <v>2060</v>
      </c>
      <c r="F1377" t="s">
        <v>2055</v>
      </c>
      <c r="G1377" t="s">
        <v>2056</v>
      </c>
      <c r="H1377" t="s">
        <v>4425</v>
      </c>
      <c r="I1377" t="s">
        <v>14</v>
      </c>
      <c r="K1377" t="s">
        <v>2059</v>
      </c>
      <c r="M1377" t="s">
        <v>4570</v>
      </c>
    </row>
    <row r="1378" spans="1:13" x14ac:dyDescent="0.3">
      <c r="A1378">
        <v>12390</v>
      </c>
      <c r="B1378" t="s">
        <v>4498</v>
      </c>
      <c r="E1378" t="s">
        <v>2069</v>
      </c>
      <c r="F1378" t="s">
        <v>2070</v>
      </c>
      <c r="G1378" t="s">
        <v>2056</v>
      </c>
      <c r="H1378" t="s">
        <v>4425</v>
      </c>
      <c r="I1378" t="s">
        <v>14</v>
      </c>
      <c r="K1378" t="s">
        <v>2068</v>
      </c>
      <c r="M1378" t="s">
        <v>4570</v>
      </c>
    </row>
    <row r="1379" spans="1:13" x14ac:dyDescent="0.3">
      <c r="A1379">
        <v>4396</v>
      </c>
      <c r="B1379" t="s">
        <v>4499</v>
      </c>
      <c r="E1379" t="s">
        <v>2072</v>
      </c>
      <c r="F1379" t="s">
        <v>2073</v>
      </c>
      <c r="G1379" t="s">
        <v>2074</v>
      </c>
      <c r="H1379" t="s">
        <v>4422</v>
      </c>
      <c r="I1379" t="s">
        <v>14</v>
      </c>
      <c r="J1379" s="22">
        <v>32776</v>
      </c>
      <c r="K1379" t="s">
        <v>2071</v>
      </c>
    </row>
    <row r="1380" spans="1:13" x14ac:dyDescent="0.3">
      <c r="A1380">
        <v>4396</v>
      </c>
      <c r="B1380" t="s">
        <v>4499</v>
      </c>
      <c r="E1380" t="s">
        <v>2076</v>
      </c>
      <c r="F1380" t="s">
        <v>2073</v>
      </c>
      <c r="G1380" t="s">
        <v>2074</v>
      </c>
      <c r="H1380" t="s">
        <v>4422</v>
      </c>
      <c r="I1380" t="s">
        <v>14</v>
      </c>
      <c r="J1380" s="22">
        <v>361415</v>
      </c>
      <c r="K1380" t="s">
        <v>2075</v>
      </c>
    </row>
    <row r="1381" spans="1:13" x14ac:dyDescent="0.3">
      <c r="A1381">
        <v>4396</v>
      </c>
      <c r="B1381" t="s">
        <v>4499</v>
      </c>
      <c r="E1381" t="s">
        <v>2078</v>
      </c>
      <c r="F1381" t="s">
        <v>2073</v>
      </c>
      <c r="G1381" t="s">
        <v>2074</v>
      </c>
      <c r="H1381" t="s">
        <v>4422</v>
      </c>
      <c r="I1381" t="s">
        <v>14</v>
      </c>
      <c r="J1381" s="22">
        <v>170346</v>
      </c>
      <c r="K1381" t="s">
        <v>2077</v>
      </c>
    </row>
    <row r="1382" spans="1:13" x14ac:dyDescent="0.3">
      <c r="A1382">
        <v>4396</v>
      </c>
      <c r="B1382" t="s">
        <v>4499</v>
      </c>
      <c r="E1382" t="s">
        <v>2080</v>
      </c>
      <c r="F1382" t="s">
        <v>2073</v>
      </c>
      <c r="G1382" t="s">
        <v>2074</v>
      </c>
      <c r="H1382" t="s">
        <v>4422</v>
      </c>
      <c r="I1382" t="s">
        <v>14</v>
      </c>
      <c r="J1382" s="22">
        <v>25992</v>
      </c>
      <c r="K1382" t="s">
        <v>2079</v>
      </c>
    </row>
    <row r="1383" spans="1:13" x14ac:dyDescent="0.3">
      <c r="A1383">
        <v>4396</v>
      </c>
      <c r="B1383" t="s">
        <v>4499</v>
      </c>
      <c r="E1383" t="s">
        <v>31</v>
      </c>
      <c r="F1383" t="s">
        <v>2073</v>
      </c>
      <c r="G1383" t="s">
        <v>2074</v>
      </c>
      <c r="H1383" t="s">
        <v>4422</v>
      </c>
      <c r="I1383" t="s">
        <v>14</v>
      </c>
      <c r="J1383" s="22">
        <v>41937</v>
      </c>
      <c r="K1383" t="s">
        <v>2081</v>
      </c>
    </row>
    <row r="1384" spans="1:13" x14ac:dyDescent="0.3">
      <c r="A1384">
        <v>4396</v>
      </c>
      <c r="B1384" t="s">
        <v>4499</v>
      </c>
      <c r="E1384" t="s">
        <v>250</v>
      </c>
      <c r="F1384" t="s">
        <v>2073</v>
      </c>
      <c r="G1384" t="s">
        <v>2074</v>
      </c>
      <c r="H1384" t="s">
        <v>4422</v>
      </c>
      <c r="I1384" t="s">
        <v>14</v>
      </c>
      <c r="J1384" s="22">
        <v>31041</v>
      </c>
      <c r="K1384" t="s">
        <v>2082</v>
      </c>
    </row>
    <row r="1385" spans="1:13" x14ac:dyDescent="0.3">
      <c r="A1385">
        <v>4396</v>
      </c>
      <c r="B1385" t="s">
        <v>4499</v>
      </c>
      <c r="E1385" t="s">
        <v>93</v>
      </c>
      <c r="F1385" t="s">
        <v>2073</v>
      </c>
      <c r="G1385" t="s">
        <v>2074</v>
      </c>
      <c r="H1385" t="s">
        <v>4422</v>
      </c>
      <c r="I1385" t="s">
        <v>14</v>
      </c>
      <c r="J1385" s="22">
        <v>12973</v>
      </c>
      <c r="K1385" t="s">
        <v>2083</v>
      </c>
    </row>
    <row r="1386" spans="1:13" x14ac:dyDescent="0.3">
      <c r="A1386">
        <v>4396</v>
      </c>
      <c r="B1386" t="s">
        <v>4499</v>
      </c>
      <c r="E1386" t="s">
        <v>2085</v>
      </c>
      <c r="F1386" t="s">
        <v>2086</v>
      </c>
      <c r="G1386" t="s">
        <v>2087</v>
      </c>
      <c r="H1386" t="s">
        <v>4423</v>
      </c>
      <c r="I1386" t="s">
        <v>14</v>
      </c>
      <c r="J1386" s="22">
        <v>49000</v>
      </c>
      <c r="K1386" t="s">
        <v>2084</v>
      </c>
    </row>
    <row r="1387" spans="1:13" x14ac:dyDescent="0.3">
      <c r="A1387">
        <v>4396</v>
      </c>
      <c r="B1387" t="s">
        <v>4499</v>
      </c>
      <c r="E1387" t="s">
        <v>35</v>
      </c>
      <c r="F1387" t="s">
        <v>2086</v>
      </c>
      <c r="G1387" t="s">
        <v>2087</v>
      </c>
      <c r="H1387" t="s">
        <v>4423</v>
      </c>
      <c r="I1387" t="s">
        <v>14</v>
      </c>
      <c r="J1387" s="22">
        <v>30900</v>
      </c>
      <c r="K1387" t="s">
        <v>2088</v>
      </c>
    </row>
    <row r="1388" spans="1:13" x14ac:dyDescent="0.3">
      <c r="A1388">
        <v>4396</v>
      </c>
      <c r="B1388" t="s">
        <v>4499</v>
      </c>
      <c r="E1388" t="s">
        <v>2090</v>
      </c>
      <c r="F1388" t="s">
        <v>2086</v>
      </c>
      <c r="G1388" t="s">
        <v>2087</v>
      </c>
      <c r="H1388" t="s">
        <v>4423</v>
      </c>
      <c r="I1388" t="s">
        <v>14</v>
      </c>
      <c r="J1388" s="22">
        <v>25201</v>
      </c>
      <c r="K1388" t="s">
        <v>2089</v>
      </c>
    </row>
    <row r="1389" spans="1:13" x14ac:dyDescent="0.3">
      <c r="A1389">
        <v>4396</v>
      </c>
      <c r="B1389" t="s">
        <v>4499</v>
      </c>
      <c r="E1389" t="s">
        <v>2092</v>
      </c>
      <c r="F1389" t="s">
        <v>2086</v>
      </c>
      <c r="G1389" t="s">
        <v>2087</v>
      </c>
      <c r="H1389" t="s">
        <v>4423</v>
      </c>
      <c r="I1389" t="s">
        <v>14</v>
      </c>
      <c r="J1389" s="22">
        <v>22982</v>
      </c>
      <c r="K1389" t="s">
        <v>2091</v>
      </c>
    </row>
    <row r="1390" spans="1:13" x14ac:dyDescent="0.3">
      <c r="A1390">
        <v>4396</v>
      </c>
      <c r="B1390" t="s">
        <v>4499</v>
      </c>
      <c r="E1390" t="s">
        <v>98</v>
      </c>
      <c r="F1390" t="s">
        <v>2086</v>
      </c>
      <c r="G1390" t="s">
        <v>2087</v>
      </c>
      <c r="H1390" t="s">
        <v>4423</v>
      </c>
      <c r="I1390" t="s">
        <v>14</v>
      </c>
      <c r="J1390" s="22">
        <v>37701</v>
      </c>
      <c r="K1390" t="s">
        <v>2093</v>
      </c>
    </row>
    <row r="1391" spans="1:13" x14ac:dyDescent="0.3">
      <c r="A1391">
        <v>4396</v>
      </c>
      <c r="B1391" t="s">
        <v>4499</v>
      </c>
      <c r="E1391" t="s">
        <v>2095</v>
      </c>
      <c r="F1391" t="s">
        <v>2086</v>
      </c>
      <c r="G1391" t="s">
        <v>2087</v>
      </c>
      <c r="H1391" t="s">
        <v>4423</v>
      </c>
      <c r="I1391" t="s">
        <v>14</v>
      </c>
      <c r="J1391" s="22">
        <v>216801</v>
      </c>
      <c r="K1391" t="s">
        <v>2094</v>
      </c>
    </row>
    <row r="1392" spans="1:13" x14ac:dyDescent="0.3">
      <c r="A1392">
        <v>4396</v>
      </c>
      <c r="B1392" t="s">
        <v>4499</v>
      </c>
      <c r="E1392" t="s">
        <v>2097</v>
      </c>
      <c r="F1392" t="s">
        <v>2086</v>
      </c>
      <c r="G1392" t="s">
        <v>2087</v>
      </c>
      <c r="H1392" t="s">
        <v>4423</v>
      </c>
      <c r="I1392" t="s">
        <v>14</v>
      </c>
      <c r="J1392" s="22">
        <v>2704</v>
      </c>
      <c r="K1392" t="s">
        <v>2096</v>
      </c>
    </row>
    <row r="1393" spans="1:11" x14ac:dyDescent="0.3">
      <c r="A1393">
        <v>4396</v>
      </c>
      <c r="B1393" t="s">
        <v>4499</v>
      </c>
      <c r="E1393" t="s">
        <v>269</v>
      </c>
      <c r="F1393" t="s">
        <v>2086</v>
      </c>
      <c r="G1393" t="s">
        <v>2087</v>
      </c>
      <c r="H1393" t="s">
        <v>4423</v>
      </c>
      <c r="I1393" t="s">
        <v>14</v>
      </c>
      <c r="J1393" s="22">
        <v>182000</v>
      </c>
      <c r="K1393" t="s">
        <v>2098</v>
      </c>
    </row>
    <row r="1394" spans="1:11" x14ac:dyDescent="0.3">
      <c r="A1394">
        <v>4396</v>
      </c>
      <c r="B1394" t="s">
        <v>4499</v>
      </c>
      <c r="E1394" t="s">
        <v>2100</v>
      </c>
      <c r="F1394" t="s">
        <v>2086</v>
      </c>
      <c r="G1394" t="s">
        <v>2087</v>
      </c>
      <c r="H1394" t="s">
        <v>4423</v>
      </c>
      <c r="I1394" t="s">
        <v>14</v>
      </c>
      <c r="J1394" s="22">
        <v>548101</v>
      </c>
      <c r="K1394" t="s">
        <v>2099</v>
      </c>
    </row>
    <row r="1395" spans="1:11" x14ac:dyDescent="0.3">
      <c r="A1395">
        <v>6402</v>
      </c>
      <c r="B1395" t="s">
        <v>4500</v>
      </c>
      <c r="E1395" t="s">
        <v>2102</v>
      </c>
      <c r="F1395" t="s">
        <v>2103</v>
      </c>
      <c r="G1395" t="s">
        <v>2104</v>
      </c>
      <c r="H1395" t="s">
        <v>4425</v>
      </c>
      <c r="I1395" t="s">
        <v>14</v>
      </c>
      <c r="J1395" s="22">
        <v>374525</v>
      </c>
      <c r="K1395" t="s">
        <v>2101</v>
      </c>
    </row>
    <row r="1396" spans="1:11" x14ac:dyDescent="0.3">
      <c r="A1396">
        <v>6402</v>
      </c>
      <c r="B1396" t="s">
        <v>4500</v>
      </c>
      <c r="E1396" t="s">
        <v>881</v>
      </c>
      <c r="F1396" t="s">
        <v>2103</v>
      </c>
      <c r="G1396" t="s">
        <v>2104</v>
      </c>
      <c r="H1396" t="s">
        <v>4425</v>
      </c>
      <c r="I1396" t="s">
        <v>14</v>
      </c>
      <c r="J1396" s="22">
        <v>202924</v>
      </c>
      <c r="K1396" t="s">
        <v>2105</v>
      </c>
    </row>
    <row r="1397" spans="1:11" x14ac:dyDescent="0.3">
      <c r="A1397">
        <v>6402</v>
      </c>
      <c r="B1397" t="s">
        <v>4500</v>
      </c>
      <c r="E1397" t="s">
        <v>2106</v>
      </c>
      <c r="F1397" t="s">
        <v>2103</v>
      </c>
      <c r="G1397" t="s">
        <v>2104</v>
      </c>
      <c r="H1397" t="s">
        <v>4425</v>
      </c>
      <c r="I1397" t="s">
        <v>14</v>
      </c>
      <c r="J1397" s="22">
        <v>18705</v>
      </c>
      <c r="K1397" t="s">
        <v>42</v>
      </c>
    </row>
    <row r="1398" spans="1:11" x14ac:dyDescent="0.3">
      <c r="A1398">
        <v>12405</v>
      </c>
      <c r="B1398" t="s">
        <v>4501</v>
      </c>
      <c r="E1398" t="s">
        <v>2108</v>
      </c>
      <c r="F1398" t="s">
        <v>2108</v>
      </c>
      <c r="G1398" t="s">
        <v>2109</v>
      </c>
      <c r="H1398" t="s">
        <v>4447</v>
      </c>
      <c r="I1398" t="s">
        <v>14</v>
      </c>
      <c r="J1398" s="22">
        <v>4781301</v>
      </c>
      <c r="K1398" t="s">
        <v>2107</v>
      </c>
    </row>
    <row r="1399" spans="1:11" x14ac:dyDescent="0.3">
      <c r="A1399">
        <v>12405</v>
      </c>
      <c r="B1399" t="s">
        <v>4501</v>
      </c>
      <c r="C1399" t="s">
        <v>2110</v>
      </c>
      <c r="E1399" t="s">
        <v>2112</v>
      </c>
      <c r="F1399" t="s">
        <v>2113</v>
      </c>
      <c r="G1399" t="s">
        <v>2109</v>
      </c>
      <c r="H1399" t="s">
        <v>4428</v>
      </c>
      <c r="I1399" t="s">
        <v>14</v>
      </c>
      <c r="J1399" s="22">
        <v>1375101</v>
      </c>
      <c r="K1399" t="s">
        <v>2111</v>
      </c>
    </row>
    <row r="1400" spans="1:11" x14ac:dyDescent="0.3">
      <c r="A1400">
        <v>12405</v>
      </c>
      <c r="B1400" t="s">
        <v>4501</v>
      </c>
      <c r="C1400" t="s">
        <v>2110</v>
      </c>
      <c r="E1400" t="s">
        <v>2115</v>
      </c>
      <c r="F1400" t="s">
        <v>2116</v>
      </c>
      <c r="G1400" t="s">
        <v>2109</v>
      </c>
      <c r="H1400" t="s">
        <v>4428</v>
      </c>
      <c r="I1400" t="s">
        <v>14</v>
      </c>
      <c r="J1400" s="22">
        <v>759901</v>
      </c>
      <c r="K1400" t="s">
        <v>2114</v>
      </c>
    </row>
    <row r="1401" spans="1:11" x14ac:dyDescent="0.3">
      <c r="A1401">
        <v>12405</v>
      </c>
      <c r="B1401" t="s">
        <v>4501</v>
      </c>
      <c r="C1401" t="s">
        <v>2110</v>
      </c>
      <c r="E1401" t="s">
        <v>2118</v>
      </c>
      <c r="F1401" t="s">
        <v>2119</v>
      </c>
      <c r="G1401" t="s">
        <v>2109</v>
      </c>
      <c r="H1401" t="s">
        <v>4428</v>
      </c>
      <c r="I1401" t="s">
        <v>14</v>
      </c>
      <c r="J1401" s="22">
        <v>635101</v>
      </c>
      <c r="K1401" t="s">
        <v>2117</v>
      </c>
    </row>
    <row r="1402" spans="1:11" x14ac:dyDescent="0.3">
      <c r="A1402">
        <v>12405</v>
      </c>
      <c r="B1402" t="s">
        <v>4501</v>
      </c>
      <c r="C1402" t="s">
        <v>2110</v>
      </c>
      <c r="E1402" t="s">
        <v>2121</v>
      </c>
      <c r="F1402" t="s">
        <v>2122</v>
      </c>
      <c r="G1402" t="s">
        <v>2109</v>
      </c>
      <c r="H1402" t="s">
        <v>4428</v>
      </c>
      <c r="I1402" t="s">
        <v>14</v>
      </c>
      <c r="J1402" s="22">
        <v>3343601</v>
      </c>
      <c r="K1402" t="s">
        <v>2120</v>
      </c>
    </row>
    <row r="1403" spans="1:11" x14ac:dyDescent="0.3">
      <c r="A1403">
        <v>12405</v>
      </c>
      <c r="B1403" t="s">
        <v>4501</v>
      </c>
      <c r="C1403" t="s">
        <v>2110</v>
      </c>
      <c r="E1403" t="s">
        <v>2124</v>
      </c>
      <c r="F1403" t="s">
        <v>2125</v>
      </c>
      <c r="G1403" t="s">
        <v>2109</v>
      </c>
      <c r="H1403" t="s">
        <v>4428</v>
      </c>
      <c r="I1403" t="s">
        <v>14</v>
      </c>
      <c r="J1403" s="22">
        <v>253901</v>
      </c>
      <c r="K1403" t="s">
        <v>2123</v>
      </c>
    </row>
    <row r="1404" spans="1:11" x14ac:dyDescent="0.3">
      <c r="A1404">
        <v>12405</v>
      </c>
      <c r="B1404" t="s">
        <v>4501</v>
      </c>
      <c r="C1404" t="s">
        <v>2110</v>
      </c>
      <c r="E1404" t="s">
        <v>2127</v>
      </c>
      <c r="F1404" t="s">
        <v>2128</v>
      </c>
      <c r="G1404" t="s">
        <v>2109</v>
      </c>
      <c r="H1404" t="s">
        <v>4428</v>
      </c>
      <c r="I1404" t="s">
        <v>14</v>
      </c>
      <c r="J1404" s="22">
        <v>676101</v>
      </c>
      <c r="K1404" t="s">
        <v>2126</v>
      </c>
    </row>
    <row r="1405" spans="1:11" x14ac:dyDescent="0.3">
      <c r="A1405">
        <v>12405</v>
      </c>
      <c r="B1405" t="s">
        <v>4501</v>
      </c>
      <c r="C1405" t="s">
        <v>2110</v>
      </c>
      <c r="E1405" t="s">
        <v>2130</v>
      </c>
      <c r="F1405" t="s">
        <v>2131</v>
      </c>
      <c r="G1405" t="s">
        <v>2109</v>
      </c>
      <c r="H1405" t="s">
        <v>4428</v>
      </c>
      <c r="I1405" t="s">
        <v>14</v>
      </c>
      <c r="J1405" s="22">
        <v>808401</v>
      </c>
      <c r="K1405" t="s">
        <v>2129</v>
      </c>
    </row>
    <row r="1406" spans="1:11" x14ac:dyDescent="0.3">
      <c r="A1406">
        <v>12405</v>
      </c>
      <c r="B1406" t="s">
        <v>4501</v>
      </c>
      <c r="C1406" t="s">
        <v>2110</v>
      </c>
      <c r="E1406" t="s">
        <v>2136</v>
      </c>
      <c r="F1406" t="s">
        <v>2137</v>
      </c>
      <c r="G1406" t="s">
        <v>2109</v>
      </c>
      <c r="H1406" t="s">
        <v>4428</v>
      </c>
      <c r="I1406" t="s">
        <v>14</v>
      </c>
      <c r="J1406" s="22">
        <v>745201</v>
      </c>
      <c r="K1406" t="s">
        <v>2135</v>
      </c>
    </row>
    <row r="1407" spans="1:11" x14ac:dyDescent="0.3">
      <c r="A1407">
        <v>12405</v>
      </c>
      <c r="B1407" t="s">
        <v>4501</v>
      </c>
      <c r="C1407" t="s">
        <v>2110</v>
      </c>
      <c r="E1407" t="s">
        <v>2139</v>
      </c>
      <c r="F1407" t="s">
        <v>2140</v>
      </c>
      <c r="G1407" t="s">
        <v>2109</v>
      </c>
      <c r="H1407" t="s">
        <v>4428</v>
      </c>
      <c r="I1407" t="s">
        <v>14</v>
      </c>
      <c r="J1407" s="22">
        <v>5128901</v>
      </c>
      <c r="K1407" t="s">
        <v>2138</v>
      </c>
    </row>
    <row r="1408" spans="1:11" x14ac:dyDescent="0.3">
      <c r="A1408">
        <v>12405</v>
      </c>
      <c r="B1408" t="s">
        <v>4501</v>
      </c>
      <c r="C1408" t="s">
        <v>2110</v>
      </c>
      <c r="E1408" t="s">
        <v>2142</v>
      </c>
      <c r="F1408" t="s">
        <v>2143</v>
      </c>
      <c r="G1408" t="s">
        <v>2109</v>
      </c>
      <c r="H1408" t="s">
        <v>4428</v>
      </c>
      <c r="I1408" t="s">
        <v>14</v>
      </c>
      <c r="J1408" s="22">
        <v>214601</v>
      </c>
      <c r="K1408" t="s">
        <v>2141</v>
      </c>
    </row>
    <row r="1409" spans="1:11" x14ac:dyDescent="0.3">
      <c r="A1409">
        <v>12405</v>
      </c>
      <c r="B1409" t="s">
        <v>4501</v>
      </c>
      <c r="C1409" t="s">
        <v>2110</v>
      </c>
      <c r="E1409" t="s">
        <v>2145</v>
      </c>
      <c r="F1409" t="s">
        <v>2146</v>
      </c>
      <c r="G1409" t="s">
        <v>2109</v>
      </c>
      <c r="H1409" t="s">
        <v>4428</v>
      </c>
      <c r="I1409" t="s">
        <v>14</v>
      </c>
      <c r="J1409" s="22">
        <v>31775901</v>
      </c>
      <c r="K1409" t="s">
        <v>2144</v>
      </c>
    </row>
    <row r="1410" spans="1:11" x14ac:dyDescent="0.3">
      <c r="A1410">
        <v>12405</v>
      </c>
      <c r="B1410" t="s">
        <v>4501</v>
      </c>
      <c r="C1410" t="s">
        <v>2110</v>
      </c>
      <c r="E1410" t="s">
        <v>2148</v>
      </c>
      <c r="F1410" t="s">
        <v>2149</v>
      </c>
      <c r="G1410" t="s">
        <v>2109</v>
      </c>
      <c r="H1410" t="s">
        <v>4428</v>
      </c>
      <c r="I1410" t="s">
        <v>14</v>
      </c>
      <c r="J1410" s="22">
        <v>1255401</v>
      </c>
      <c r="K1410" t="s">
        <v>2147</v>
      </c>
    </row>
    <row r="1411" spans="1:11" x14ac:dyDescent="0.3">
      <c r="A1411">
        <v>12405</v>
      </c>
      <c r="B1411" t="s">
        <v>4501</v>
      </c>
      <c r="C1411" t="s">
        <v>2110</v>
      </c>
      <c r="E1411" t="s">
        <v>2151</v>
      </c>
      <c r="F1411" t="s">
        <v>2152</v>
      </c>
      <c r="G1411" t="s">
        <v>2109</v>
      </c>
      <c r="H1411" t="s">
        <v>4428</v>
      </c>
      <c r="I1411" t="s">
        <v>14</v>
      </c>
      <c r="J1411" s="22">
        <v>8649301</v>
      </c>
      <c r="K1411" t="s">
        <v>2150</v>
      </c>
    </row>
    <row r="1412" spans="1:11" x14ac:dyDescent="0.3">
      <c r="A1412">
        <v>12405</v>
      </c>
      <c r="B1412" t="s">
        <v>4501</v>
      </c>
      <c r="C1412" t="s">
        <v>2110</v>
      </c>
      <c r="E1412" t="s">
        <v>2154</v>
      </c>
      <c r="F1412" t="s">
        <v>2155</v>
      </c>
      <c r="G1412" t="s">
        <v>2109</v>
      </c>
      <c r="H1412" t="s">
        <v>4428</v>
      </c>
      <c r="I1412" t="s">
        <v>14</v>
      </c>
      <c r="J1412" s="22">
        <v>32903401</v>
      </c>
      <c r="K1412" t="s">
        <v>2153</v>
      </c>
    </row>
    <row r="1413" spans="1:11" x14ac:dyDescent="0.3">
      <c r="A1413">
        <v>12405</v>
      </c>
      <c r="B1413" t="s">
        <v>4501</v>
      </c>
      <c r="C1413" t="s">
        <v>2110</v>
      </c>
      <c r="E1413" t="s">
        <v>2157</v>
      </c>
      <c r="F1413" t="s">
        <v>2158</v>
      </c>
      <c r="G1413" t="s">
        <v>2109</v>
      </c>
      <c r="H1413" t="s">
        <v>4428</v>
      </c>
      <c r="I1413" t="s">
        <v>14</v>
      </c>
      <c r="J1413" s="22">
        <v>2376101</v>
      </c>
      <c r="K1413" t="s">
        <v>2156</v>
      </c>
    </row>
    <row r="1414" spans="1:11" x14ac:dyDescent="0.3">
      <c r="A1414">
        <v>12405</v>
      </c>
      <c r="B1414" t="s">
        <v>4501</v>
      </c>
      <c r="C1414" t="s">
        <v>2110</v>
      </c>
      <c r="E1414" t="s">
        <v>2160</v>
      </c>
      <c r="F1414" t="s">
        <v>2161</v>
      </c>
      <c r="G1414" t="s">
        <v>2109</v>
      </c>
      <c r="H1414" t="s">
        <v>4428</v>
      </c>
      <c r="I1414" t="s">
        <v>14</v>
      </c>
      <c r="J1414" s="22">
        <v>13329000</v>
      </c>
      <c r="K1414" t="s">
        <v>2159</v>
      </c>
    </row>
    <row r="1415" spans="1:11" x14ac:dyDescent="0.3">
      <c r="A1415">
        <v>12405</v>
      </c>
      <c r="B1415" t="s">
        <v>4501</v>
      </c>
      <c r="C1415" t="s">
        <v>2110</v>
      </c>
      <c r="E1415" t="s">
        <v>2163</v>
      </c>
      <c r="F1415" t="s">
        <v>2164</v>
      </c>
      <c r="G1415" t="s">
        <v>2109</v>
      </c>
      <c r="H1415" t="s">
        <v>4428</v>
      </c>
      <c r="I1415" t="s">
        <v>14</v>
      </c>
      <c r="J1415" s="22">
        <v>18510000</v>
      </c>
      <c r="K1415" t="s">
        <v>2162</v>
      </c>
    </row>
    <row r="1416" spans="1:11" x14ac:dyDescent="0.3">
      <c r="A1416">
        <v>12405</v>
      </c>
      <c r="B1416" t="s">
        <v>4501</v>
      </c>
      <c r="C1416" t="s">
        <v>2110</v>
      </c>
      <c r="E1416" t="s">
        <v>2166</v>
      </c>
      <c r="F1416" t="s">
        <v>2167</v>
      </c>
      <c r="G1416" t="s">
        <v>2109</v>
      </c>
      <c r="H1416" t="s">
        <v>4428</v>
      </c>
      <c r="I1416" t="s">
        <v>14</v>
      </c>
      <c r="J1416" s="22">
        <v>631401</v>
      </c>
      <c r="K1416" t="s">
        <v>2165</v>
      </c>
    </row>
    <row r="1417" spans="1:11" x14ac:dyDescent="0.3">
      <c r="A1417">
        <v>12405</v>
      </c>
      <c r="B1417" t="s">
        <v>4501</v>
      </c>
      <c r="C1417" t="s">
        <v>2110</v>
      </c>
      <c r="E1417" t="s">
        <v>2169</v>
      </c>
      <c r="F1417" t="s">
        <v>2170</v>
      </c>
      <c r="G1417" t="s">
        <v>2109</v>
      </c>
      <c r="H1417" t="s">
        <v>4428</v>
      </c>
      <c r="I1417" t="s">
        <v>14</v>
      </c>
      <c r="J1417" s="22">
        <v>1286000</v>
      </c>
      <c r="K1417" t="s">
        <v>2168</v>
      </c>
    </row>
    <row r="1418" spans="1:11" x14ac:dyDescent="0.3">
      <c r="A1418">
        <v>12405</v>
      </c>
      <c r="B1418" t="s">
        <v>4501</v>
      </c>
      <c r="C1418" t="s">
        <v>2110</v>
      </c>
      <c r="E1418" t="s">
        <v>2172</v>
      </c>
      <c r="F1418" t="s">
        <v>2173</v>
      </c>
      <c r="G1418" t="s">
        <v>2109</v>
      </c>
      <c r="H1418" t="s">
        <v>4428</v>
      </c>
      <c r="I1418" t="s">
        <v>14</v>
      </c>
      <c r="J1418" s="22">
        <v>354901</v>
      </c>
      <c r="K1418" t="s">
        <v>2171</v>
      </c>
    </row>
    <row r="1419" spans="1:11" x14ac:dyDescent="0.3">
      <c r="A1419">
        <v>12405</v>
      </c>
      <c r="B1419" t="s">
        <v>4501</v>
      </c>
      <c r="C1419" t="s">
        <v>2110</v>
      </c>
      <c r="E1419" t="s">
        <v>2175</v>
      </c>
      <c r="F1419" t="s">
        <v>2176</v>
      </c>
      <c r="G1419" t="s">
        <v>2109</v>
      </c>
      <c r="H1419" t="s">
        <v>4428</v>
      </c>
      <c r="I1419" t="s">
        <v>14</v>
      </c>
      <c r="J1419" s="22">
        <v>32044101</v>
      </c>
      <c r="K1419" t="s">
        <v>2174</v>
      </c>
    </row>
    <row r="1420" spans="1:11" x14ac:dyDescent="0.3">
      <c r="A1420">
        <v>12405</v>
      </c>
      <c r="B1420" t="s">
        <v>4501</v>
      </c>
      <c r="C1420" t="s">
        <v>2110</v>
      </c>
      <c r="E1420" t="s">
        <v>2178</v>
      </c>
      <c r="F1420" t="s">
        <v>2179</v>
      </c>
      <c r="G1420" t="s">
        <v>2109</v>
      </c>
      <c r="H1420" t="s">
        <v>4428</v>
      </c>
      <c r="I1420" t="s">
        <v>14</v>
      </c>
      <c r="J1420" s="22">
        <v>443701</v>
      </c>
      <c r="K1420" t="s">
        <v>2177</v>
      </c>
    </row>
    <row r="1421" spans="1:11" x14ac:dyDescent="0.3">
      <c r="A1421">
        <v>12405</v>
      </c>
      <c r="B1421" t="s">
        <v>4501</v>
      </c>
      <c r="C1421" t="s">
        <v>2110</v>
      </c>
      <c r="E1421" t="s">
        <v>2181</v>
      </c>
      <c r="F1421" t="s">
        <v>2182</v>
      </c>
      <c r="G1421" t="s">
        <v>2109</v>
      </c>
      <c r="H1421" t="s">
        <v>4428</v>
      </c>
      <c r="I1421" t="s">
        <v>14</v>
      </c>
      <c r="J1421" s="22">
        <v>450401</v>
      </c>
      <c r="K1421" t="s">
        <v>2180</v>
      </c>
    </row>
    <row r="1422" spans="1:11" x14ac:dyDescent="0.3">
      <c r="A1422">
        <v>12405</v>
      </c>
      <c r="B1422" t="s">
        <v>4501</v>
      </c>
      <c r="E1422" t="s">
        <v>2184</v>
      </c>
      <c r="F1422" t="s">
        <v>4633</v>
      </c>
      <c r="G1422" t="s">
        <v>2109</v>
      </c>
      <c r="H1422" t="s">
        <v>4428</v>
      </c>
      <c r="I1422" t="s">
        <v>14</v>
      </c>
      <c r="J1422" s="22">
        <v>1894301</v>
      </c>
      <c r="K1422" t="s">
        <v>2183</v>
      </c>
    </row>
    <row r="1423" spans="1:11" x14ac:dyDescent="0.3">
      <c r="A1423">
        <v>12405</v>
      </c>
      <c r="B1423" t="s">
        <v>4501</v>
      </c>
      <c r="E1423" t="s">
        <v>2186</v>
      </c>
      <c r="F1423" t="s">
        <v>2184</v>
      </c>
      <c r="G1423" t="s">
        <v>2109</v>
      </c>
      <c r="H1423" t="s">
        <v>4428</v>
      </c>
      <c r="I1423" t="s">
        <v>14</v>
      </c>
      <c r="J1423" s="22">
        <v>686401</v>
      </c>
      <c r="K1423" t="s">
        <v>2185</v>
      </c>
    </row>
    <row r="1424" spans="1:11" x14ac:dyDescent="0.3">
      <c r="A1424">
        <v>12405</v>
      </c>
      <c r="B1424" t="s">
        <v>4501</v>
      </c>
      <c r="C1424" t="s">
        <v>2110</v>
      </c>
      <c r="E1424" t="s">
        <v>2188</v>
      </c>
      <c r="F1424" t="s">
        <v>2189</v>
      </c>
      <c r="G1424" t="s">
        <v>2109</v>
      </c>
      <c r="H1424" t="s">
        <v>4428</v>
      </c>
      <c r="I1424" t="s">
        <v>14</v>
      </c>
      <c r="J1424" s="22">
        <v>391301</v>
      </c>
      <c r="K1424" t="s">
        <v>2187</v>
      </c>
    </row>
    <row r="1425" spans="1:13" x14ac:dyDescent="0.3">
      <c r="A1425">
        <v>12405</v>
      </c>
      <c r="B1425" t="s">
        <v>4501</v>
      </c>
      <c r="C1425" t="s">
        <v>2110</v>
      </c>
      <c r="E1425" t="s">
        <v>2191</v>
      </c>
      <c r="F1425" t="s">
        <v>2192</v>
      </c>
      <c r="G1425" t="s">
        <v>2109</v>
      </c>
      <c r="H1425" t="s">
        <v>4428</v>
      </c>
      <c r="I1425" t="s">
        <v>14</v>
      </c>
      <c r="J1425" s="22">
        <v>798801</v>
      </c>
      <c r="K1425" t="s">
        <v>2190</v>
      </c>
    </row>
    <row r="1426" spans="1:13" x14ac:dyDescent="0.3">
      <c r="A1426">
        <v>12405</v>
      </c>
      <c r="B1426" t="s">
        <v>4501</v>
      </c>
      <c r="C1426" t="s">
        <v>2110</v>
      </c>
      <c r="E1426" t="s">
        <v>2194</v>
      </c>
      <c r="F1426" t="s">
        <v>2195</v>
      </c>
      <c r="G1426" t="s">
        <v>2109</v>
      </c>
      <c r="H1426" t="s">
        <v>4428</v>
      </c>
      <c r="I1426" t="s">
        <v>14</v>
      </c>
      <c r="J1426" s="22">
        <v>47101</v>
      </c>
      <c r="K1426" t="s">
        <v>2193</v>
      </c>
    </row>
    <row r="1427" spans="1:13" x14ac:dyDescent="0.3">
      <c r="A1427">
        <v>12405</v>
      </c>
      <c r="B1427" t="s">
        <v>4501</v>
      </c>
      <c r="C1427" t="s">
        <v>2110</v>
      </c>
      <c r="E1427" t="s">
        <v>2197</v>
      </c>
      <c r="F1427" t="s">
        <v>2198</v>
      </c>
      <c r="G1427" t="s">
        <v>2199</v>
      </c>
      <c r="H1427" t="s">
        <v>4425</v>
      </c>
      <c r="I1427" t="s">
        <v>14</v>
      </c>
      <c r="J1427" s="22">
        <v>580086</v>
      </c>
      <c r="K1427" t="s">
        <v>2196</v>
      </c>
    </row>
    <row r="1428" spans="1:13" x14ac:dyDescent="0.3">
      <c r="A1428">
        <v>12405</v>
      </c>
      <c r="B1428" t="s">
        <v>4501</v>
      </c>
      <c r="C1428" t="s">
        <v>2110</v>
      </c>
      <c r="E1428" t="s">
        <v>2133</v>
      </c>
      <c r="F1428" t="s">
        <v>2134</v>
      </c>
      <c r="G1428" t="s">
        <v>2109</v>
      </c>
      <c r="H1428" t="s">
        <v>4428</v>
      </c>
      <c r="I1428" t="s">
        <v>14</v>
      </c>
      <c r="K1428" t="s">
        <v>2132</v>
      </c>
      <c r="M1428" t="s">
        <v>4577</v>
      </c>
    </row>
    <row r="1429" spans="1:13" x14ac:dyDescent="0.3">
      <c r="A1429">
        <v>12405</v>
      </c>
      <c r="B1429" t="s">
        <v>4501</v>
      </c>
      <c r="E1429" t="s">
        <v>3908</v>
      </c>
      <c r="I1429" t="s">
        <v>3907</v>
      </c>
      <c r="J1429" s="22">
        <v>8264175.8160000006</v>
      </c>
      <c r="K1429">
        <v>1</v>
      </c>
    </row>
    <row r="1430" spans="1:13" x14ac:dyDescent="0.3">
      <c r="A1430">
        <v>8414</v>
      </c>
      <c r="B1430" t="s">
        <v>4502</v>
      </c>
      <c r="E1430" t="s">
        <v>2201</v>
      </c>
      <c r="F1430" t="s">
        <v>2202</v>
      </c>
      <c r="G1430" t="s">
        <v>2203</v>
      </c>
      <c r="H1430" t="s">
        <v>4425</v>
      </c>
      <c r="I1430" t="s">
        <v>14</v>
      </c>
      <c r="J1430" s="22">
        <v>139634</v>
      </c>
      <c r="K1430" t="s">
        <v>2200</v>
      </c>
    </row>
    <row r="1431" spans="1:13" x14ac:dyDescent="0.3">
      <c r="A1431">
        <v>8414</v>
      </c>
      <c r="B1431" t="s">
        <v>4502</v>
      </c>
      <c r="E1431" t="s">
        <v>2205</v>
      </c>
      <c r="F1431" t="s">
        <v>2202</v>
      </c>
      <c r="G1431" t="s">
        <v>2203</v>
      </c>
      <c r="H1431" t="s">
        <v>4425</v>
      </c>
      <c r="I1431" t="s">
        <v>14</v>
      </c>
      <c r="J1431" s="22">
        <v>22766</v>
      </c>
      <c r="K1431" t="s">
        <v>2204</v>
      </c>
    </row>
    <row r="1432" spans="1:13" x14ac:dyDescent="0.3">
      <c r="A1432">
        <v>8414</v>
      </c>
      <c r="B1432" t="s">
        <v>4502</v>
      </c>
      <c r="E1432" t="s">
        <v>2207</v>
      </c>
      <c r="F1432" t="s">
        <v>2202</v>
      </c>
      <c r="G1432" t="s">
        <v>2203</v>
      </c>
      <c r="H1432" t="s">
        <v>4425</v>
      </c>
      <c r="I1432" t="s">
        <v>14</v>
      </c>
      <c r="J1432" s="22">
        <v>5008</v>
      </c>
      <c r="K1432" t="s">
        <v>2206</v>
      </c>
    </row>
    <row r="1433" spans="1:13" x14ac:dyDescent="0.3">
      <c r="A1433">
        <v>8414</v>
      </c>
      <c r="B1433" t="s">
        <v>4502</v>
      </c>
      <c r="E1433" t="s">
        <v>2209</v>
      </c>
      <c r="F1433" t="s">
        <v>2202</v>
      </c>
      <c r="G1433" t="s">
        <v>2203</v>
      </c>
      <c r="H1433" t="s">
        <v>4425</v>
      </c>
      <c r="I1433" t="s">
        <v>14</v>
      </c>
      <c r="J1433" s="22">
        <v>99904</v>
      </c>
      <c r="K1433" t="s">
        <v>2208</v>
      </c>
    </row>
    <row r="1434" spans="1:13" x14ac:dyDescent="0.3">
      <c r="A1434">
        <v>8414</v>
      </c>
      <c r="B1434" t="s">
        <v>4502</v>
      </c>
      <c r="E1434" t="s">
        <v>2211</v>
      </c>
      <c r="F1434" t="s">
        <v>2202</v>
      </c>
      <c r="G1434" t="s">
        <v>2203</v>
      </c>
      <c r="H1434" t="s">
        <v>4425</v>
      </c>
      <c r="I1434" t="s">
        <v>14</v>
      </c>
      <c r="J1434" s="22">
        <v>415815</v>
      </c>
      <c r="K1434" t="s">
        <v>2210</v>
      </c>
    </row>
    <row r="1435" spans="1:13" x14ac:dyDescent="0.3">
      <c r="A1435">
        <v>8414</v>
      </c>
      <c r="B1435" t="s">
        <v>4502</v>
      </c>
      <c r="E1435" t="s">
        <v>2213</v>
      </c>
      <c r="F1435" t="s">
        <v>2214</v>
      </c>
      <c r="G1435" t="s">
        <v>2215</v>
      </c>
      <c r="H1435" t="s">
        <v>4425</v>
      </c>
      <c r="I1435" t="s">
        <v>14</v>
      </c>
      <c r="J1435" s="22">
        <v>417165</v>
      </c>
      <c r="K1435" t="s">
        <v>2212</v>
      </c>
    </row>
    <row r="1436" spans="1:13" x14ac:dyDescent="0.3">
      <c r="A1436">
        <v>8414</v>
      </c>
      <c r="B1436" t="s">
        <v>4502</v>
      </c>
      <c r="E1436" t="s">
        <v>2217</v>
      </c>
      <c r="F1436" t="s">
        <v>2214</v>
      </c>
      <c r="G1436" t="s">
        <v>2215</v>
      </c>
      <c r="H1436" t="s">
        <v>4425</v>
      </c>
      <c r="I1436" t="s">
        <v>14</v>
      </c>
      <c r="J1436" s="22">
        <v>29435</v>
      </c>
      <c r="K1436" t="s">
        <v>2216</v>
      </c>
    </row>
    <row r="1437" spans="1:13" x14ac:dyDescent="0.3">
      <c r="A1437">
        <v>8414</v>
      </c>
      <c r="B1437" t="s">
        <v>4502</v>
      </c>
      <c r="E1437" t="s">
        <v>2219</v>
      </c>
      <c r="F1437" t="s">
        <v>2214</v>
      </c>
      <c r="G1437" t="s">
        <v>2215</v>
      </c>
      <c r="H1437" t="s">
        <v>4425</v>
      </c>
      <c r="I1437" t="s">
        <v>14</v>
      </c>
      <c r="J1437" s="22">
        <v>123916</v>
      </c>
      <c r="K1437" t="s">
        <v>2218</v>
      </c>
    </row>
    <row r="1438" spans="1:13" x14ac:dyDescent="0.3">
      <c r="A1438">
        <v>8414</v>
      </c>
      <c r="B1438" t="s">
        <v>4502</v>
      </c>
      <c r="E1438" t="s">
        <v>2221</v>
      </c>
      <c r="F1438" t="s">
        <v>2214</v>
      </c>
      <c r="G1438" t="s">
        <v>2215</v>
      </c>
      <c r="H1438" t="s">
        <v>4425</v>
      </c>
      <c r="I1438" t="s">
        <v>14</v>
      </c>
      <c r="J1438" s="22">
        <v>117455</v>
      </c>
      <c r="K1438" t="s">
        <v>2220</v>
      </c>
    </row>
    <row r="1439" spans="1:13" x14ac:dyDescent="0.3">
      <c r="A1439">
        <v>8414</v>
      </c>
      <c r="B1439" t="s">
        <v>4502</v>
      </c>
      <c r="E1439" t="s">
        <v>2223</v>
      </c>
      <c r="F1439" t="s">
        <v>2214</v>
      </c>
      <c r="G1439" t="s">
        <v>2215</v>
      </c>
      <c r="H1439" t="s">
        <v>4425</v>
      </c>
      <c r="I1439" t="s">
        <v>14</v>
      </c>
      <c r="J1439" s="22">
        <v>45516</v>
      </c>
      <c r="K1439" t="s">
        <v>2222</v>
      </c>
    </row>
    <row r="1440" spans="1:13" x14ac:dyDescent="0.3">
      <c r="A1440">
        <v>8414</v>
      </c>
      <c r="B1440" t="s">
        <v>4502</v>
      </c>
      <c r="C1440" t="s">
        <v>2224</v>
      </c>
      <c r="E1440" t="s">
        <v>2226</v>
      </c>
      <c r="F1440" t="s">
        <v>2227</v>
      </c>
      <c r="G1440" t="s">
        <v>2226</v>
      </c>
      <c r="H1440" t="s">
        <v>4434</v>
      </c>
      <c r="I1440" t="s">
        <v>14</v>
      </c>
      <c r="J1440" s="22">
        <v>858301</v>
      </c>
      <c r="K1440" t="s">
        <v>2225</v>
      </c>
    </row>
    <row r="1441" spans="1:13" x14ac:dyDescent="0.3">
      <c r="A1441">
        <v>8414</v>
      </c>
      <c r="B1441" t="s">
        <v>4502</v>
      </c>
      <c r="C1441" t="s">
        <v>2224</v>
      </c>
      <c r="E1441" t="s">
        <v>2229</v>
      </c>
      <c r="F1441" t="s">
        <v>2227</v>
      </c>
      <c r="G1441" t="s">
        <v>2226</v>
      </c>
      <c r="H1441" t="s">
        <v>4434</v>
      </c>
      <c r="I1441" t="s">
        <v>14</v>
      </c>
      <c r="J1441" s="22">
        <v>64101</v>
      </c>
      <c r="K1441" t="s">
        <v>2228</v>
      </c>
    </row>
    <row r="1442" spans="1:13" x14ac:dyDescent="0.3">
      <c r="A1442">
        <v>8414</v>
      </c>
      <c r="B1442" t="s">
        <v>4502</v>
      </c>
      <c r="E1442" t="s">
        <v>3891</v>
      </c>
      <c r="F1442" t="s">
        <v>3889</v>
      </c>
      <c r="I1442" t="s">
        <v>3796</v>
      </c>
      <c r="J1442" s="22">
        <v>20000</v>
      </c>
      <c r="K1442" t="s">
        <v>3890</v>
      </c>
    </row>
    <row r="1443" spans="1:13" x14ac:dyDescent="0.3">
      <c r="A1443">
        <v>8414</v>
      </c>
      <c r="B1443" t="s">
        <v>4502</v>
      </c>
      <c r="E1443" t="s">
        <v>3893</v>
      </c>
      <c r="F1443" t="s">
        <v>3889</v>
      </c>
      <c r="I1443" t="s">
        <v>3796</v>
      </c>
      <c r="J1443" s="22">
        <v>10000</v>
      </c>
      <c r="K1443" t="s">
        <v>3892</v>
      </c>
    </row>
    <row r="1444" spans="1:13" x14ac:dyDescent="0.3">
      <c r="A1444">
        <v>8414</v>
      </c>
      <c r="B1444" t="s">
        <v>4502</v>
      </c>
      <c r="E1444" t="s">
        <v>3894</v>
      </c>
      <c r="F1444" t="s">
        <v>3889</v>
      </c>
      <c r="I1444" t="s">
        <v>3796</v>
      </c>
      <c r="J1444" s="22">
        <v>724880</v>
      </c>
    </row>
    <row r="1445" spans="1:13" x14ac:dyDescent="0.3">
      <c r="A1445">
        <v>8414</v>
      </c>
      <c r="B1445" t="s">
        <v>4502</v>
      </c>
      <c r="E1445" t="s">
        <v>3895</v>
      </c>
      <c r="F1445" t="s">
        <v>3889</v>
      </c>
      <c r="I1445" t="s">
        <v>3796</v>
      </c>
      <c r="J1445" s="22">
        <v>620264</v>
      </c>
    </row>
    <row r="1446" spans="1:13" x14ac:dyDescent="0.3">
      <c r="A1446">
        <v>1432</v>
      </c>
      <c r="B1446" t="s">
        <v>4503</v>
      </c>
      <c r="E1446" t="s">
        <v>2231</v>
      </c>
      <c r="F1446" t="s">
        <v>2232</v>
      </c>
      <c r="G1446" t="s">
        <v>2233</v>
      </c>
      <c r="H1446" t="s">
        <v>4428</v>
      </c>
      <c r="I1446" t="s">
        <v>14</v>
      </c>
      <c r="J1446" s="22">
        <v>2002000</v>
      </c>
      <c r="K1446" t="s">
        <v>2230</v>
      </c>
    </row>
    <row r="1447" spans="1:13" x14ac:dyDescent="0.3">
      <c r="A1447">
        <v>1432</v>
      </c>
      <c r="B1447" t="s">
        <v>4503</v>
      </c>
      <c r="E1447" t="s">
        <v>35</v>
      </c>
      <c r="F1447" t="s">
        <v>2232</v>
      </c>
      <c r="G1447" t="s">
        <v>2233</v>
      </c>
      <c r="H1447" t="s">
        <v>4428</v>
      </c>
      <c r="I1447" t="s">
        <v>14</v>
      </c>
      <c r="J1447" s="22">
        <v>175401</v>
      </c>
      <c r="K1447" t="s">
        <v>2234</v>
      </c>
    </row>
    <row r="1448" spans="1:13" x14ac:dyDescent="0.3">
      <c r="A1448">
        <v>1432</v>
      </c>
      <c r="B1448" t="s">
        <v>4503</v>
      </c>
      <c r="E1448" t="s">
        <v>2236</v>
      </c>
      <c r="F1448" t="s">
        <v>2232</v>
      </c>
      <c r="G1448" t="s">
        <v>2233</v>
      </c>
      <c r="H1448" t="s">
        <v>4428</v>
      </c>
      <c r="I1448" t="s">
        <v>14</v>
      </c>
      <c r="J1448" s="22">
        <v>124501</v>
      </c>
      <c r="K1448" t="s">
        <v>2235</v>
      </c>
    </row>
    <row r="1449" spans="1:13" x14ac:dyDescent="0.3">
      <c r="A1449">
        <v>1432</v>
      </c>
      <c r="B1449" t="s">
        <v>4503</v>
      </c>
      <c r="E1449" t="s">
        <v>2238</v>
      </c>
      <c r="F1449" t="s">
        <v>2239</v>
      </c>
      <c r="G1449" t="s">
        <v>2240</v>
      </c>
      <c r="H1449" t="s">
        <v>4425</v>
      </c>
      <c r="I1449" t="s">
        <v>14</v>
      </c>
      <c r="J1449" s="22">
        <v>74101</v>
      </c>
      <c r="K1449" t="s">
        <v>2237</v>
      </c>
    </row>
    <row r="1450" spans="1:13" x14ac:dyDescent="0.3">
      <c r="A1450">
        <v>1432</v>
      </c>
      <c r="B1450" t="s">
        <v>4503</v>
      </c>
      <c r="E1450" t="s">
        <v>2242</v>
      </c>
      <c r="F1450" t="s">
        <v>2239</v>
      </c>
      <c r="G1450" t="s">
        <v>2240</v>
      </c>
      <c r="H1450" t="s">
        <v>4425</v>
      </c>
      <c r="I1450" t="s">
        <v>14</v>
      </c>
      <c r="J1450" s="22">
        <v>1542901</v>
      </c>
      <c r="K1450" t="s">
        <v>2241</v>
      </c>
    </row>
    <row r="1451" spans="1:13" x14ac:dyDescent="0.3">
      <c r="A1451">
        <v>1432</v>
      </c>
      <c r="B1451" t="s">
        <v>4503</v>
      </c>
      <c r="E1451" t="s">
        <v>2244</v>
      </c>
      <c r="F1451" t="s">
        <v>2239</v>
      </c>
      <c r="G1451" t="s">
        <v>2240</v>
      </c>
      <c r="H1451" t="s">
        <v>4425</v>
      </c>
      <c r="I1451" t="s">
        <v>14</v>
      </c>
      <c r="J1451" s="22">
        <v>35115</v>
      </c>
      <c r="K1451" t="s">
        <v>2243</v>
      </c>
    </row>
    <row r="1452" spans="1:13" x14ac:dyDescent="0.3">
      <c r="A1452">
        <v>1432</v>
      </c>
      <c r="B1452" t="s">
        <v>4503</v>
      </c>
      <c r="E1452" t="s">
        <v>2246</v>
      </c>
      <c r="F1452" t="s">
        <v>2239</v>
      </c>
      <c r="G1452" t="s">
        <v>2240</v>
      </c>
      <c r="H1452" t="s">
        <v>4425</v>
      </c>
      <c r="I1452" t="s">
        <v>14</v>
      </c>
      <c r="J1452" s="22">
        <v>192601</v>
      </c>
      <c r="K1452" t="s">
        <v>2245</v>
      </c>
    </row>
    <row r="1453" spans="1:13" x14ac:dyDescent="0.3">
      <c r="A1453">
        <v>1432</v>
      </c>
      <c r="B1453" t="s">
        <v>4503</v>
      </c>
      <c r="E1453" t="s">
        <v>2248</v>
      </c>
      <c r="F1453" t="s">
        <v>2239</v>
      </c>
      <c r="G1453" t="s">
        <v>2240</v>
      </c>
      <c r="H1453" t="s">
        <v>4425</v>
      </c>
      <c r="I1453" t="s">
        <v>14</v>
      </c>
      <c r="J1453" s="22">
        <v>66301</v>
      </c>
      <c r="K1453" t="s">
        <v>2247</v>
      </c>
    </row>
    <row r="1454" spans="1:13" x14ac:dyDescent="0.3">
      <c r="A1454">
        <v>1432</v>
      </c>
      <c r="B1454" t="s">
        <v>4503</v>
      </c>
      <c r="E1454" t="s">
        <v>2250</v>
      </c>
      <c r="F1454" t="s">
        <v>2251</v>
      </c>
      <c r="G1454" t="s">
        <v>2250</v>
      </c>
      <c r="H1454" t="s">
        <v>4421</v>
      </c>
      <c r="I1454" t="s">
        <v>14</v>
      </c>
      <c r="K1454" t="s">
        <v>2249</v>
      </c>
      <c r="M1454" t="s">
        <v>4570</v>
      </c>
    </row>
    <row r="1455" spans="1:13" x14ac:dyDescent="0.3">
      <c r="A1455">
        <v>3423</v>
      </c>
      <c r="B1455" t="s">
        <v>4504</v>
      </c>
      <c r="E1455" t="s">
        <v>263</v>
      </c>
      <c r="F1455" t="s">
        <v>2253</v>
      </c>
      <c r="G1455" t="s">
        <v>2254</v>
      </c>
      <c r="H1455" t="s">
        <v>4423</v>
      </c>
      <c r="I1455" t="s">
        <v>14</v>
      </c>
      <c r="J1455" s="22">
        <v>37901</v>
      </c>
      <c r="K1455" t="s">
        <v>2252</v>
      </c>
    </row>
    <row r="1456" spans="1:13" x14ac:dyDescent="0.3">
      <c r="A1456">
        <v>3423</v>
      </c>
      <c r="B1456" t="s">
        <v>4504</v>
      </c>
      <c r="E1456" t="s">
        <v>269</v>
      </c>
      <c r="F1456" t="s">
        <v>2253</v>
      </c>
      <c r="G1456" t="s">
        <v>2254</v>
      </c>
      <c r="H1456" t="s">
        <v>4423</v>
      </c>
      <c r="I1456" t="s">
        <v>14</v>
      </c>
      <c r="J1456" s="22">
        <v>100501</v>
      </c>
      <c r="K1456" t="s">
        <v>2255</v>
      </c>
    </row>
    <row r="1457" spans="1:12" x14ac:dyDescent="0.3">
      <c r="A1457">
        <v>3423</v>
      </c>
      <c r="B1457" t="s">
        <v>4504</v>
      </c>
      <c r="E1457" t="s">
        <v>1637</v>
      </c>
      <c r="F1457" t="s">
        <v>2253</v>
      </c>
      <c r="G1457" t="s">
        <v>2254</v>
      </c>
      <c r="H1457" t="s">
        <v>4423</v>
      </c>
      <c r="I1457" t="s">
        <v>14</v>
      </c>
      <c r="J1457" s="22">
        <v>3025</v>
      </c>
      <c r="K1457" t="s">
        <v>2256</v>
      </c>
    </row>
    <row r="1458" spans="1:12" x14ac:dyDescent="0.3">
      <c r="A1458">
        <v>3423</v>
      </c>
      <c r="B1458" t="s">
        <v>4504</v>
      </c>
      <c r="E1458" t="s">
        <v>267</v>
      </c>
      <c r="F1458" t="s">
        <v>2253</v>
      </c>
      <c r="G1458" t="s">
        <v>2254</v>
      </c>
      <c r="H1458" t="s">
        <v>4423</v>
      </c>
      <c r="I1458" t="s">
        <v>14</v>
      </c>
      <c r="J1458" s="22">
        <v>383601</v>
      </c>
      <c r="K1458" t="s">
        <v>2257</v>
      </c>
    </row>
    <row r="1459" spans="1:12" x14ac:dyDescent="0.3">
      <c r="A1459">
        <v>3423</v>
      </c>
      <c r="B1459" t="s">
        <v>4504</v>
      </c>
      <c r="E1459" t="s">
        <v>2259</v>
      </c>
      <c r="F1459" t="s">
        <v>2253</v>
      </c>
      <c r="G1459" t="s">
        <v>2254</v>
      </c>
      <c r="H1459" t="s">
        <v>4423</v>
      </c>
      <c r="I1459" t="s">
        <v>14</v>
      </c>
      <c r="J1459" s="22">
        <v>119000</v>
      </c>
      <c r="K1459" t="s">
        <v>2258</v>
      </c>
    </row>
    <row r="1460" spans="1:12" x14ac:dyDescent="0.3">
      <c r="A1460">
        <v>3423</v>
      </c>
      <c r="B1460" t="s">
        <v>4504</v>
      </c>
      <c r="E1460" t="s">
        <v>2261</v>
      </c>
      <c r="F1460" t="s">
        <v>2262</v>
      </c>
      <c r="G1460" t="s">
        <v>2254</v>
      </c>
      <c r="H1460" t="s">
        <v>4423</v>
      </c>
      <c r="I1460" t="s">
        <v>14</v>
      </c>
      <c r="J1460" s="22">
        <v>45655</v>
      </c>
      <c r="K1460" t="s">
        <v>2260</v>
      </c>
    </row>
    <row r="1461" spans="1:12" x14ac:dyDescent="0.3">
      <c r="A1461">
        <v>3423</v>
      </c>
      <c r="B1461" t="s">
        <v>4504</v>
      </c>
      <c r="E1461" t="s">
        <v>2264</v>
      </c>
      <c r="F1461" t="s">
        <v>2253</v>
      </c>
      <c r="G1461" t="s">
        <v>2254</v>
      </c>
      <c r="H1461" t="s">
        <v>4423</v>
      </c>
      <c r="I1461" t="s">
        <v>14</v>
      </c>
      <c r="J1461" s="22">
        <v>32046</v>
      </c>
      <c r="K1461" t="s">
        <v>2263</v>
      </c>
    </row>
    <row r="1462" spans="1:12" x14ac:dyDescent="0.3">
      <c r="A1462">
        <v>3423</v>
      </c>
      <c r="B1462" t="s">
        <v>4504</v>
      </c>
      <c r="E1462" t="s">
        <v>2266</v>
      </c>
      <c r="F1462" t="s">
        <v>2253</v>
      </c>
      <c r="G1462" t="s">
        <v>2254</v>
      </c>
      <c r="H1462" t="s">
        <v>4423</v>
      </c>
      <c r="I1462" t="s">
        <v>14</v>
      </c>
      <c r="J1462" s="22">
        <v>656901</v>
      </c>
      <c r="K1462" t="s">
        <v>2265</v>
      </c>
    </row>
    <row r="1463" spans="1:12" x14ac:dyDescent="0.3">
      <c r="A1463">
        <v>3423</v>
      </c>
      <c r="B1463" t="s">
        <v>4504</v>
      </c>
      <c r="E1463" t="s">
        <v>2268</v>
      </c>
      <c r="F1463" t="s">
        <v>2262</v>
      </c>
      <c r="G1463" t="s">
        <v>2254</v>
      </c>
      <c r="H1463" t="s">
        <v>4423</v>
      </c>
      <c r="I1463" t="s">
        <v>14</v>
      </c>
      <c r="J1463" s="22">
        <v>167000</v>
      </c>
      <c r="K1463" t="s">
        <v>2267</v>
      </c>
    </row>
    <row r="1464" spans="1:12" x14ac:dyDescent="0.3">
      <c r="A1464">
        <v>9426</v>
      </c>
      <c r="B1464" t="s">
        <v>4506</v>
      </c>
      <c r="C1464" t="s">
        <v>2279</v>
      </c>
      <c r="E1464" t="s">
        <v>2281</v>
      </c>
      <c r="F1464" t="s">
        <v>2282</v>
      </c>
      <c r="G1464" t="s">
        <v>2283</v>
      </c>
      <c r="H1464" t="s">
        <v>4425</v>
      </c>
      <c r="I1464" t="s">
        <v>14</v>
      </c>
      <c r="J1464" s="22">
        <v>170763</v>
      </c>
      <c r="K1464" t="s">
        <v>2280</v>
      </c>
    </row>
    <row r="1465" spans="1:12" x14ac:dyDescent="0.3">
      <c r="A1465">
        <v>9426</v>
      </c>
      <c r="B1465" t="s">
        <v>4506</v>
      </c>
      <c r="C1465" t="s">
        <v>2279</v>
      </c>
      <c r="E1465" t="s">
        <v>2285</v>
      </c>
      <c r="F1465" t="s">
        <v>2282</v>
      </c>
      <c r="G1465" t="s">
        <v>2283</v>
      </c>
      <c r="H1465" t="s">
        <v>4425</v>
      </c>
      <c r="I1465" t="s">
        <v>14</v>
      </c>
      <c r="J1465" s="22">
        <v>170763</v>
      </c>
      <c r="K1465" t="s">
        <v>2284</v>
      </c>
    </row>
    <row r="1466" spans="1:12" x14ac:dyDescent="0.3">
      <c r="A1466">
        <v>9426</v>
      </c>
      <c r="B1466" t="s">
        <v>4506</v>
      </c>
      <c r="C1466" t="s">
        <v>2279</v>
      </c>
      <c r="E1466" t="s">
        <v>2287</v>
      </c>
      <c r="F1466" t="s">
        <v>2282</v>
      </c>
      <c r="G1466" t="s">
        <v>2283</v>
      </c>
      <c r="H1466" t="s">
        <v>4425</v>
      </c>
      <c r="I1466" t="s">
        <v>14</v>
      </c>
      <c r="J1466" s="22">
        <v>72679</v>
      </c>
      <c r="K1466" t="s">
        <v>2286</v>
      </c>
    </row>
    <row r="1467" spans="1:12" x14ac:dyDescent="0.3">
      <c r="A1467">
        <v>9426</v>
      </c>
      <c r="B1467" t="s">
        <v>4506</v>
      </c>
      <c r="C1467" t="s">
        <v>2279</v>
      </c>
      <c r="E1467" t="s">
        <v>2288</v>
      </c>
      <c r="F1467" t="s">
        <v>2282</v>
      </c>
      <c r="G1467" t="s">
        <v>2283</v>
      </c>
      <c r="H1467" t="s">
        <v>4425</v>
      </c>
      <c r="I1467" t="s">
        <v>14</v>
      </c>
      <c r="J1467" s="22">
        <v>1206972</v>
      </c>
      <c r="K1467" t="s">
        <v>42</v>
      </c>
    </row>
    <row r="1468" spans="1:12" x14ac:dyDescent="0.3">
      <c r="A1468">
        <v>13429</v>
      </c>
      <c r="B1468" t="s">
        <v>4507</v>
      </c>
      <c r="E1468" t="s">
        <v>146</v>
      </c>
      <c r="F1468" t="s">
        <v>2290</v>
      </c>
      <c r="G1468" t="s">
        <v>2291</v>
      </c>
      <c r="H1468" t="s">
        <v>4430</v>
      </c>
      <c r="I1468" t="s">
        <v>14</v>
      </c>
      <c r="J1468" s="22">
        <v>82890</v>
      </c>
      <c r="K1468" t="s">
        <v>2289</v>
      </c>
    </row>
    <row r="1469" spans="1:12" x14ac:dyDescent="0.3">
      <c r="A1469">
        <v>10435</v>
      </c>
      <c r="B1469" t="s">
        <v>4508</v>
      </c>
      <c r="E1469" t="s">
        <v>2292</v>
      </c>
      <c r="F1469" t="s">
        <v>2293</v>
      </c>
      <c r="G1469" t="s">
        <v>2294</v>
      </c>
      <c r="H1469" t="s">
        <v>4434</v>
      </c>
      <c r="I1469" t="s">
        <v>14</v>
      </c>
      <c r="J1469" s="22">
        <v>94830</v>
      </c>
      <c r="K1469" t="s">
        <v>42</v>
      </c>
    </row>
    <row r="1470" spans="1:12" x14ac:dyDescent="0.3">
      <c r="A1470">
        <v>10435</v>
      </c>
      <c r="B1470" t="s">
        <v>4508</v>
      </c>
      <c r="E1470" t="s">
        <v>2296</v>
      </c>
      <c r="F1470" t="s">
        <v>2297</v>
      </c>
      <c r="G1470" t="s">
        <v>2298</v>
      </c>
      <c r="H1470" t="s">
        <v>4428</v>
      </c>
      <c r="I1470" t="s">
        <v>14</v>
      </c>
      <c r="J1470" s="22">
        <v>3712633</v>
      </c>
      <c r="K1470" t="s">
        <v>2295</v>
      </c>
    </row>
    <row r="1471" spans="1:12" x14ac:dyDescent="0.3">
      <c r="A1471">
        <v>10435</v>
      </c>
      <c r="B1471" t="s">
        <v>4508</v>
      </c>
      <c r="E1471" t="s">
        <v>2300</v>
      </c>
      <c r="F1471" t="s">
        <v>2301</v>
      </c>
      <c r="G1471" t="s">
        <v>2302</v>
      </c>
      <c r="H1471" t="s">
        <v>4428</v>
      </c>
      <c r="I1471" t="s">
        <v>14</v>
      </c>
      <c r="J1471" s="22">
        <v>2091000</v>
      </c>
      <c r="K1471" t="s">
        <v>2299</v>
      </c>
      <c r="L1471">
        <v>1</v>
      </c>
    </row>
    <row r="1472" spans="1:12" x14ac:dyDescent="0.3">
      <c r="A1472">
        <v>10435</v>
      </c>
      <c r="B1472" t="s">
        <v>4508</v>
      </c>
      <c r="E1472" t="s">
        <v>2304</v>
      </c>
      <c r="F1472" t="s">
        <v>2301</v>
      </c>
      <c r="G1472" t="s">
        <v>2302</v>
      </c>
      <c r="H1472" t="s">
        <v>4428</v>
      </c>
      <c r="I1472" t="s">
        <v>14</v>
      </c>
      <c r="J1472" s="22">
        <v>10317401</v>
      </c>
      <c r="K1472" t="s">
        <v>2303</v>
      </c>
      <c r="L1472">
        <v>1</v>
      </c>
    </row>
    <row r="1473" spans="1:12" x14ac:dyDescent="0.3">
      <c r="A1473">
        <v>10435</v>
      </c>
      <c r="B1473" t="s">
        <v>4508</v>
      </c>
      <c r="E1473" t="s">
        <v>2306</v>
      </c>
      <c r="F1473" t="s">
        <v>2301</v>
      </c>
      <c r="G1473" t="s">
        <v>2302</v>
      </c>
      <c r="H1473" t="s">
        <v>4428</v>
      </c>
      <c r="I1473" t="s">
        <v>14</v>
      </c>
      <c r="J1473" s="22">
        <v>4919101</v>
      </c>
      <c r="K1473" t="s">
        <v>2305</v>
      </c>
      <c r="L1473">
        <v>1</v>
      </c>
    </row>
    <row r="1474" spans="1:12" x14ac:dyDescent="0.3">
      <c r="A1474">
        <v>10435</v>
      </c>
      <c r="B1474" t="s">
        <v>4508</v>
      </c>
      <c r="E1474" t="s">
        <v>2308</v>
      </c>
      <c r="F1474" t="s">
        <v>2301</v>
      </c>
      <c r="G1474" t="s">
        <v>2302</v>
      </c>
      <c r="H1474" t="s">
        <v>4428</v>
      </c>
      <c r="I1474" t="s">
        <v>14</v>
      </c>
      <c r="J1474" s="22">
        <v>5198000</v>
      </c>
      <c r="K1474" t="s">
        <v>2307</v>
      </c>
      <c r="L1474">
        <v>1</v>
      </c>
    </row>
    <row r="1475" spans="1:12" x14ac:dyDescent="0.3">
      <c r="A1475">
        <v>10435</v>
      </c>
      <c r="B1475" t="s">
        <v>4508</v>
      </c>
      <c r="E1475" t="s">
        <v>398</v>
      </c>
      <c r="F1475" t="s">
        <v>2310</v>
      </c>
      <c r="G1475" t="s">
        <v>2311</v>
      </c>
      <c r="H1475" t="s">
        <v>4428</v>
      </c>
      <c r="I1475" t="s">
        <v>14</v>
      </c>
      <c r="J1475" s="22">
        <v>21771301</v>
      </c>
      <c r="K1475" t="s">
        <v>2309</v>
      </c>
    </row>
    <row r="1476" spans="1:12" x14ac:dyDescent="0.3">
      <c r="A1476">
        <v>10435</v>
      </c>
      <c r="B1476" t="s">
        <v>4508</v>
      </c>
      <c r="E1476" t="s">
        <v>2313</v>
      </c>
      <c r="F1476" t="s">
        <v>2301</v>
      </c>
      <c r="G1476" t="s">
        <v>2302</v>
      </c>
      <c r="H1476" t="s">
        <v>4428</v>
      </c>
      <c r="I1476" t="s">
        <v>14</v>
      </c>
      <c r="J1476" s="22">
        <v>5198000</v>
      </c>
      <c r="K1476" t="s">
        <v>2312</v>
      </c>
      <c r="L1476">
        <v>1</v>
      </c>
    </row>
    <row r="1477" spans="1:12" x14ac:dyDescent="0.3">
      <c r="A1477">
        <v>10435</v>
      </c>
      <c r="B1477" t="s">
        <v>4508</v>
      </c>
      <c r="E1477" t="s">
        <v>2315</v>
      </c>
      <c r="F1477" t="s">
        <v>2301</v>
      </c>
      <c r="G1477" t="s">
        <v>2302</v>
      </c>
      <c r="H1477" t="s">
        <v>4428</v>
      </c>
      <c r="I1477" t="s">
        <v>14</v>
      </c>
      <c r="J1477" s="22">
        <v>3186101</v>
      </c>
      <c r="K1477" t="s">
        <v>2314</v>
      </c>
      <c r="L1477">
        <v>1</v>
      </c>
    </row>
    <row r="1478" spans="1:12" x14ac:dyDescent="0.3">
      <c r="A1478">
        <v>10435</v>
      </c>
      <c r="B1478" t="s">
        <v>4508</v>
      </c>
      <c r="E1478" t="s">
        <v>2317</v>
      </c>
      <c r="F1478" t="s">
        <v>2301</v>
      </c>
      <c r="G1478" t="s">
        <v>2302</v>
      </c>
      <c r="H1478" t="s">
        <v>4428</v>
      </c>
      <c r="I1478" t="s">
        <v>14</v>
      </c>
      <c r="J1478" s="22">
        <v>6942401</v>
      </c>
      <c r="K1478" t="s">
        <v>2316</v>
      </c>
      <c r="L1478">
        <v>1</v>
      </c>
    </row>
    <row r="1479" spans="1:12" x14ac:dyDescent="0.3">
      <c r="A1479">
        <v>10435</v>
      </c>
      <c r="B1479" t="s">
        <v>4508</v>
      </c>
      <c r="E1479" t="s">
        <v>2319</v>
      </c>
      <c r="F1479" t="s">
        <v>2301</v>
      </c>
      <c r="G1479" t="s">
        <v>2302</v>
      </c>
      <c r="H1479" t="s">
        <v>4428</v>
      </c>
      <c r="I1479" t="s">
        <v>14</v>
      </c>
      <c r="J1479" s="22">
        <v>3243901</v>
      </c>
      <c r="K1479" t="s">
        <v>2318</v>
      </c>
      <c r="L1479">
        <v>1</v>
      </c>
    </row>
    <row r="1480" spans="1:12" x14ac:dyDescent="0.3">
      <c r="A1480">
        <v>10435</v>
      </c>
      <c r="B1480" t="s">
        <v>4508</v>
      </c>
      <c r="E1480" t="s">
        <v>2321</v>
      </c>
      <c r="F1480" t="s">
        <v>2301</v>
      </c>
      <c r="G1480" t="s">
        <v>2302</v>
      </c>
      <c r="H1480" t="s">
        <v>4428</v>
      </c>
      <c r="I1480" t="s">
        <v>14</v>
      </c>
      <c r="J1480" s="22">
        <v>249501</v>
      </c>
      <c r="K1480" t="s">
        <v>2320</v>
      </c>
      <c r="L1480">
        <v>1</v>
      </c>
    </row>
    <row r="1481" spans="1:12" x14ac:dyDescent="0.3">
      <c r="A1481">
        <v>10435</v>
      </c>
      <c r="B1481" t="s">
        <v>4508</v>
      </c>
      <c r="E1481" t="s">
        <v>2323</v>
      </c>
      <c r="F1481" t="s">
        <v>2301</v>
      </c>
      <c r="G1481" t="s">
        <v>2302</v>
      </c>
      <c r="H1481" t="s">
        <v>4428</v>
      </c>
      <c r="I1481" t="s">
        <v>14</v>
      </c>
      <c r="J1481" s="22">
        <v>199401</v>
      </c>
      <c r="K1481" t="s">
        <v>2322</v>
      </c>
      <c r="L1481">
        <v>1</v>
      </c>
    </row>
    <row r="1482" spans="1:12" x14ac:dyDescent="0.3">
      <c r="A1482">
        <v>10435</v>
      </c>
      <c r="B1482" t="s">
        <v>4508</v>
      </c>
      <c r="E1482" t="s">
        <v>2294</v>
      </c>
      <c r="F1482" t="s">
        <v>2293</v>
      </c>
      <c r="G1482" t="s">
        <v>2294</v>
      </c>
      <c r="H1482" t="s">
        <v>4434</v>
      </c>
      <c r="I1482" t="s">
        <v>14</v>
      </c>
      <c r="J1482" s="22">
        <v>1491418</v>
      </c>
      <c r="K1482" t="s">
        <v>2324</v>
      </c>
    </row>
    <row r="1483" spans="1:12" x14ac:dyDescent="0.3">
      <c r="A1483">
        <v>10435</v>
      </c>
      <c r="B1483" t="s">
        <v>4508</v>
      </c>
      <c r="E1483" t="s">
        <v>2326</v>
      </c>
      <c r="F1483" t="s">
        <v>2293</v>
      </c>
      <c r="G1483" t="s">
        <v>2294</v>
      </c>
      <c r="H1483" t="s">
        <v>4434</v>
      </c>
      <c r="I1483" t="s">
        <v>14</v>
      </c>
      <c r="J1483" s="22">
        <v>48935</v>
      </c>
      <c r="K1483" t="s">
        <v>2325</v>
      </c>
    </row>
    <row r="1484" spans="1:12" x14ac:dyDescent="0.3">
      <c r="A1484">
        <v>10435</v>
      </c>
      <c r="B1484" t="s">
        <v>4508</v>
      </c>
      <c r="E1484" t="s">
        <v>2328</v>
      </c>
      <c r="F1484" t="s">
        <v>2301</v>
      </c>
      <c r="G1484" t="s">
        <v>2302</v>
      </c>
      <c r="H1484" t="s">
        <v>4428</v>
      </c>
      <c r="I1484" t="s">
        <v>14</v>
      </c>
      <c r="J1484" s="22">
        <v>73901</v>
      </c>
      <c r="K1484" t="s">
        <v>2327</v>
      </c>
      <c r="L1484">
        <v>1</v>
      </c>
    </row>
    <row r="1485" spans="1:12" x14ac:dyDescent="0.3">
      <c r="A1485">
        <v>10435</v>
      </c>
      <c r="B1485" t="s">
        <v>4508</v>
      </c>
      <c r="E1485" t="s">
        <v>682</v>
      </c>
      <c r="F1485" t="s">
        <v>2301</v>
      </c>
      <c r="G1485" t="s">
        <v>2302</v>
      </c>
      <c r="H1485" t="s">
        <v>4428</v>
      </c>
      <c r="I1485" t="s">
        <v>14</v>
      </c>
      <c r="J1485" s="22">
        <v>259201</v>
      </c>
      <c r="K1485" t="s">
        <v>2329</v>
      </c>
      <c r="L1485">
        <v>1</v>
      </c>
    </row>
    <row r="1486" spans="1:12" x14ac:dyDescent="0.3">
      <c r="A1486">
        <v>10435</v>
      </c>
      <c r="B1486" t="s">
        <v>4508</v>
      </c>
      <c r="E1486" t="s">
        <v>3898</v>
      </c>
      <c r="F1486" t="s">
        <v>2302</v>
      </c>
      <c r="G1486" t="s">
        <v>3899</v>
      </c>
      <c r="I1486" t="s">
        <v>3900</v>
      </c>
      <c r="J1486" s="22">
        <v>479174.87846537906</v>
      </c>
      <c r="K1486" t="s">
        <v>2302</v>
      </c>
      <c r="L1486">
        <v>1</v>
      </c>
    </row>
    <row r="1487" spans="1:12" x14ac:dyDescent="0.3">
      <c r="A1487">
        <v>2440</v>
      </c>
      <c r="B1487" t="s">
        <v>2330</v>
      </c>
      <c r="C1487" t="s">
        <v>2330</v>
      </c>
      <c r="E1487" t="s">
        <v>2332</v>
      </c>
      <c r="F1487" t="s">
        <v>2333</v>
      </c>
      <c r="G1487" t="s">
        <v>2334</v>
      </c>
      <c r="H1487" t="s">
        <v>4425</v>
      </c>
      <c r="I1487" t="s">
        <v>14</v>
      </c>
      <c r="J1487" s="22">
        <v>12882</v>
      </c>
      <c r="K1487" t="s">
        <v>2331</v>
      </c>
    </row>
    <row r="1488" spans="1:12" x14ac:dyDescent="0.3">
      <c r="A1488">
        <v>2440</v>
      </c>
      <c r="B1488" t="s">
        <v>2330</v>
      </c>
      <c r="C1488" t="s">
        <v>2330</v>
      </c>
      <c r="E1488" t="s">
        <v>2336</v>
      </c>
      <c r="F1488" t="s">
        <v>2333</v>
      </c>
      <c r="G1488" t="s">
        <v>2334</v>
      </c>
      <c r="H1488" t="s">
        <v>4425</v>
      </c>
      <c r="I1488" t="s">
        <v>14</v>
      </c>
      <c r="J1488" s="22">
        <v>12882</v>
      </c>
      <c r="K1488" t="s">
        <v>2335</v>
      </c>
    </row>
    <row r="1489" spans="1:11" x14ac:dyDescent="0.3">
      <c r="A1489">
        <v>2440</v>
      </c>
      <c r="B1489" t="s">
        <v>2330</v>
      </c>
      <c r="C1489" t="s">
        <v>2330</v>
      </c>
      <c r="E1489" t="s">
        <v>2337</v>
      </c>
      <c r="F1489" t="s">
        <v>2338</v>
      </c>
      <c r="G1489" t="s">
        <v>2337</v>
      </c>
      <c r="H1489" t="s">
        <v>2290</v>
      </c>
      <c r="I1489" t="s">
        <v>14</v>
      </c>
      <c r="J1489" s="22">
        <v>28320</v>
      </c>
      <c r="K1489" t="s">
        <v>42</v>
      </c>
    </row>
    <row r="1490" spans="1:11" x14ac:dyDescent="0.3">
      <c r="A1490">
        <v>7444</v>
      </c>
      <c r="B1490" t="s">
        <v>4509</v>
      </c>
      <c r="E1490" t="s">
        <v>2340</v>
      </c>
      <c r="F1490" t="s">
        <v>2341</v>
      </c>
      <c r="G1490" t="s">
        <v>2342</v>
      </c>
      <c r="H1490" t="s">
        <v>4425</v>
      </c>
      <c r="I1490" t="s">
        <v>14</v>
      </c>
      <c r="J1490" s="22">
        <v>375201</v>
      </c>
      <c r="K1490" t="s">
        <v>2339</v>
      </c>
    </row>
    <row r="1491" spans="1:11" x14ac:dyDescent="0.3">
      <c r="A1491">
        <v>7444</v>
      </c>
      <c r="B1491" t="s">
        <v>4509</v>
      </c>
      <c r="E1491" t="s">
        <v>2344</v>
      </c>
      <c r="F1491" t="s">
        <v>2341</v>
      </c>
      <c r="G1491" t="s">
        <v>2342</v>
      </c>
      <c r="H1491" t="s">
        <v>4425</v>
      </c>
      <c r="I1491" t="s">
        <v>14</v>
      </c>
      <c r="J1491" s="22">
        <v>6027</v>
      </c>
      <c r="K1491" t="s">
        <v>2343</v>
      </c>
    </row>
    <row r="1492" spans="1:11" x14ac:dyDescent="0.3">
      <c r="A1492">
        <v>7444</v>
      </c>
      <c r="B1492" t="s">
        <v>4509</v>
      </c>
      <c r="E1492" t="s">
        <v>2346</v>
      </c>
      <c r="F1492" t="s">
        <v>2341</v>
      </c>
      <c r="G1492" t="s">
        <v>2342</v>
      </c>
      <c r="H1492" t="s">
        <v>4425</v>
      </c>
      <c r="I1492" t="s">
        <v>14</v>
      </c>
      <c r="J1492" s="22">
        <v>79401</v>
      </c>
      <c r="K1492" t="s">
        <v>2345</v>
      </c>
    </row>
    <row r="1493" spans="1:11" x14ac:dyDescent="0.3">
      <c r="A1493">
        <v>7444</v>
      </c>
      <c r="B1493" t="s">
        <v>4509</v>
      </c>
      <c r="E1493" t="s">
        <v>2348</v>
      </c>
      <c r="F1493" t="s">
        <v>2341</v>
      </c>
      <c r="G1493" t="s">
        <v>2342</v>
      </c>
      <c r="H1493" t="s">
        <v>4425</v>
      </c>
      <c r="I1493" t="s">
        <v>14</v>
      </c>
      <c r="J1493" s="22">
        <v>29501</v>
      </c>
      <c r="K1493" t="s">
        <v>2347</v>
      </c>
    </row>
    <row r="1494" spans="1:11" x14ac:dyDescent="0.3">
      <c r="A1494">
        <v>7444</v>
      </c>
      <c r="B1494" t="s">
        <v>4509</v>
      </c>
      <c r="E1494" t="s">
        <v>2350</v>
      </c>
      <c r="F1494" t="s">
        <v>2351</v>
      </c>
      <c r="G1494" t="s">
        <v>2352</v>
      </c>
      <c r="H1494" t="s">
        <v>4422</v>
      </c>
      <c r="I1494" t="s">
        <v>14</v>
      </c>
      <c r="J1494" s="22">
        <v>520042</v>
      </c>
      <c r="K1494" t="s">
        <v>2349</v>
      </c>
    </row>
    <row r="1495" spans="1:11" x14ac:dyDescent="0.3">
      <c r="A1495">
        <v>7444</v>
      </c>
      <c r="B1495" t="s">
        <v>4509</v>
      </c>
      <c r="E1495" t="s">
        <v>915</v>
      </c>
      <c r="F1495" t="s">
        <v>2351</v>
      </c>
      <c r="G1495" t="s">
        <v>2352</v>
      </c>
      <c r="H1495" t="s">
        <v>4422</v>
      </c>
      <c r="I1495" t="s">
        <v>14</v>
      </c>
      <c r="J1495" s="22">
        <v>538487</v>
      </c>
      <c r="K1495" t="s">
        <v>2353</v>
      </c>
    </row>
    <row r="1496" spans="1:11" x14ac:dyDescent="0.3">
      <c r="A1496">
        <v>7444</v>
      </c>
      <c r="B1496" t="s">
        <v>4509</v>
      </c>
      <c r="E1496" t="s">
        <v>2355</v>
      </c>
      <c r="F1496" t="s">
        <v>2351</v>
      </c>
      <c r="G1496" t="s">
        <v>2352</v>
      </c>
      <c r="H1496" t="s">
        <v>4422</v>
      </c>
      <c r="I1496" t="s">
        <v>14</v>
      </c>
      <c r="J1496" s="22">
        <v>54468</v>
      </c>
      <c r="K1496" t="s">
        <v>2354</v>
      </c>
    </row>
    <row r="1497" spans="1:11" x14ac:dyDescent="0.3">
      <c r="A1497">
        <v>7444</v>
      </c>
      <c r="B1497" t="s">
        <v>4509</v>
      </c>
      <c r="E1497" t="s">
        <v>93</v>
      </c>
      <c r="F1497" t="s">
        <v>2351</v>
      </c>
      <c r="G1497" t="s">
        <v>2352</v>
      </c>
      <c r="H1497" t="s">
        <v>4422</v>
      </c>
      <c r="I1497" t="s">
        <v>14</v>
      </c>
      <c r="J1497" s="22">
        <v>12973</v>
      </c>
      <c r="K1497" t="s">
        <v>2356</v>
      </c>
    </row>
    <row r="1498" spans="1:11" x14ac:dyDescent="0.3">
      <c r="A1498">
        <v>7444</v>
      </c>
      <c r="B1498" t="s">
        <v>4509</v>
      </c>
      <c r="E1498" t="s">
        <v>485</v>
      </c>
      <c r="F1498" t="s">
        <v>2351</v>
      </c>
      <c r="G1498" t="s">
        <v>2352</v>
      </c>
      <c r="H1498" t="s">
        <v>4422</v>
      </c>
      <c r="I1498" t="s">
        <v>14</v>
      </c>
      <c r="J1498" s="22">
        <v>45571</v>
      </c>
      <c r="K1498" t="s">
        <v>2357</v>
      </c>
    </row>
    <row r="1499" spans="1:11" x14ac:dyDescent="0.3">
      <c r="A1499">
        <v>7444</v>
      </c>
      <c r="B1499" t="s">
        <v>4509</v>
      </c>
      <c r="E1499" t="s">
        <v>1238</v>
      </c>
      <c r="F1499" t="s">
        <v>2351</v>
      </c>
      <c r="G1499" t="s">
        <v>2352</v>
      </c>
      <c r="H1499" t="s">
        <v>4422</v>
      </c>
      <c r="I1499" t="s">
        <v>14</v>
      </c>
      <c r="J1499" s="22">
        <v>88537</v>
      </c>
      <c r="K1499" t="s">
        <v>2358</v>
      </c>
    </row>
    <row r="1500" spans="1:11" x14ac:dyDescent="0.3">
      <c r="A1500">
        <v>7444</v>
      </c>
      <c r="B1500" t="s">
        <v>4509</v>
      </c>
      <c r="E1500" t="s">
        <v>31</v>
      </c>
      <c r="F1500" t="s">
        <v>2360</v>
      </c>
      <c r="G1500" t="s">
        <v>2361</v>
      </c>
      <c r="H1500" t="s">
        <v>4422</v>
      </c>
      <c r="I1500" t="s">
        <v>14</v>
      </c>
      <c r="J1500" s="22">
        <v>60436</v>
      </c>
      <c r="K1500" t="s">
        <v>2359</v>
      </c>
    </row>
    <row r="1501" spans="1:11" x14ac:dyDescent="0.3">
      <c r="A1501">
        <v>7444</v>
      </c>
      <c r="B1501" t="s">
        <v>4509</v>
      </c>
      <c r="E1501" t="s">
        <v>308</v>
      </c>
      <c r="F1501" t="s">
        <v>2360</v>
      </c>
      <c r="G1501" t="s">
        <v>2361</v>
      </c>
      <c r="H1501" t="s">
        <v>4422</v>
      </c>
      <c r="I1501" t="s">
        <v>14</v>
      </c>
      <c r="J1501" s="22">
        <v>19757</v>
      </c>
      <c r="K1501" t="s">
        <v>2362</v>
      </c>
    </row>
    <row r="1502" spans="1:11" x14ac:dyDescent="0.3">
      <c r="A1502">
        <v>7444</v>
      </c>
      <c r="B1502" t="s">
        <v>4509</v>
      </c>
      <c r="E1502" t="s">
        <v>2364</v>
      </c>
      <c r="F1502" t="s">
        <v>2351</v>
      </c>
      <c r="G1502" t="s">
        <v>2352</v>
      </c>
      <c r="H1502" t="s">
        <v>4422</v>
      </c>
      <c r="I1502" t="s">
        <v>14</v>
      </c>
      <c r="J1502" s="22">
        <v>54468</v>
      </c>
      <c r="K1502" t="s">
        <v>2363</v>
      </c>
    </row>
    <row r="1503" spans="1:11" x14ac:dyDescent="0.3">
      <c r="A1503">
        <v>7444</v>
      </c>
      <c r="B1503" t="s">
        <v>4509</v>
      </c>
      <c r="E1503" t="s">
        <v>625</v>
      </c>
      <c r="F1503" t="s">
        <v>2366</v>
      </c>
      <c r="G1503" t="s">
        <v>2367</v>
      </c>
      <c r="H1503" t="s">
        <v>4422</v>
      </c>
      <c r="I1503" t="s">
        <v>14</v>
      </c>
      <c r="J1503" s="22">
        <v>23346</v>
      </c>
      <c r="K1503" t="s">
        <v>2365</v>
      </c>
    </row>
    <row r="1504" spans="1:11" x14ac:dyDescent="0.3">
      <c r="A1504">
        <v>7444</v>
      </c>
      <c r="B1504" t="s">
        <v>4509</v>
      </c>
      <c r="E1504" t="s">
        <v>31</v>
      </c>
      <c r="F1504" t="s">
        <v>2366</v>
      </c>
      <c r="G1504" t="s">
        <v>2367</v>
      </c>
      <c r="H1504" t="s">
        <v>4422</v>
      </c>
      <c r="I1504" t="s">
        <v>14</v>
      </c>
      <c r="J1504" s="22">
        <v>66512</v>
      </c>
      <c r="K1504" t="s">
        <v>2368</v>
      </c>
    </row>
    <row r="1505" spans="1:11" x14ac:dyDescent="0.3">
      <c r="A1505">
        <v>7444</v>
      </c>
      <c r="B1505" t="s">
        <v>4509</v>
      </c>
      <c r="E1505" t="s">
        <v>33</v>
      </c>
      <c r="F1505" t="s">
        <v>2366</v>
      </c>
      <c r="G1505" t="s">
        <v>2367</v>
      </c>
      <c r="H1505" t="s">
        <v>4422</v>
      </c>
      <c r="I1505" t="s">
        <v>14</v>
      </c>
      <c r="J1505" s="22">
        <v>30238</v>
      </c>
      <c r="K1505" t="s">
        <v>2369</v>
      </c>
    </row>
    <row r="1506" spans="1:11" x14ac:dyDescent="0.3">
      <c r="A1506">
        <v>7444</v>
      </c>
      <c r="B1506" t="s">
        <v>4509</v>
      </c>
      <c r="E1506" t="s">
        <v>37</v>
      </c>
      <c r="F1506" t="s">
        <v>2366</v>
      </c>
      <c r="G1506" t="s">
        <v>2367</v>
      </c>
      <c r="H1506" t="s">
        <v>4422</v>
      </c>
      <c r="I1506" t="s">
        <v>14</v>
      </c>
      <c r="J1506" s="22">
        <v>30238</v>
      </c>
      <c r="K1506" t="s">
        <v>2370</v>
      </c>
    </row>
    <row r="1507" spans="1:11" x14ac:dyDescent="0.3">
      <c r="A1507">
        <v>7444</v>
      </c>
      <c r="B1507" t="s">
        <v>4509</v>
      </c>
      <c r="E1507" t="s">
        <v>113</v>
      </c>
      <c r="F1507" t="s">
        <v>2366</v>
      </c>
      <c r="G1507" t="s">
        <v>2367</v>
      </c>
      <c r="H1507" t="s">
        <v>4422</v>
      </c>
      <c r="I1507" t="s">
        <v>14</v>
      </c>
      <c r="J1507" s="22">
        <v>30238</v>
      </c>
      <c r="K1507" t="s">
        <v>2371</v>
      </c>
    </row>
    <row r="1508" spans="1:11" x14ac:dyDescent="0.3">
      <c r="A1508">
        <v>7444</v>
      </c>
      <c r="B1508" t="s">
        <v>4509</v>
      </c>
      <c r="E1508" t="s">
        <v>116</v>
      </c>
      <c r="F1508" t="s">
        <v>2366</v>
      </c>
      <c r="G1508" t="s">
        <v>2367</v>
      </c>
      <c r="H1508" t="s">
        <v>4422</v>
      </c>
      <c r="I1508" t="s">
        <v>14</v>
      </c>
      <c r="J1508" s="22">
        <v>13998</v>
      </c>
      <c r="K1508" t="s">
        <v>2372</v>
      </c>
    </row>
    <row r="1509" spans="1:11" x14ac:dyDescent="0.3">
      <c r="A1509">
        <v>7444</v>
      </c>
      <c r="B1509" t="s">
        <v>4509</v>
      </c>
      <c r="E1509" t="s">
        <v>35</v>
      </c>
      <c r="F1509" t="s">
        <v>2366</v>
      </c>
      <c r="G1509" t="s">
        <v>2367</v>
      </c>
      <c r="H1509" t="s">
        <v>4422</v>
      </c>
      <c r="I1509" t="s">
        <v>14</v>
      </c>
      <c r="J1509" s="22">
        <v>31204</v>
      </c>
      <c r="K1509" t="s">
        <v>2373</v>
      </c>
    </row>
    <row r="1510" spans="1:11" x14ac:dyDescent="0.3">
      <c r="A1510">
        <v>7444</v>
      </c>
      <c r="B1510" t="s">
        <v>4509</v>
      </c>
      <c r="E1510" t="s">
        <v>39</v>
      </c>
      <c r="F1510" t="s">
        <v>2366</v>
      </c>
      <c r="G1510" t="s">
        <v>2367</v>
      </c>
      <c r="H1510" t="s">
        <v>4422</v>
      </c>
      <c r="I1510" t="s">
        <v>14</v>
      </c>
      <c r="J1510" s="22">
        <v>27289</v>
      </c>
      <c r="K1510" t="s">
        <v>2374</v>
      </c>
    </row>
    <row r="1511" spans="1:11" x14ac:dyDescent="0.3">
      <c r="A1511">
        <v>7444</v>
      </c>
      <c r="B1511" t="s">
        <v>4509</v>
      </c>
      <c r="E1511" t="s">
        <v>93</v>
      </c>
      <c r="F1511" t="s">
        <v>2366</v>
      </c>
      <c r="G1511" t="s">
        <v>2367</v>
      </c>
      <c r="H1511" t="s">
        <v>4422</v>
      </c>
      <c r="I1511" t="s">
        <v>14</v>
      </c>
      <c r="J1511" s="22">
        <v>13568</v>
      </c>
      <c r="K1511" t="s">
        <v>2375</v>
      </c>
    </row>
    <row r="1512" spans="1:11" x14ac:dyDescent="0.3">
      <c r="A1512">
        <v>7444</v>
      </c>
      <c r="B1512" t="s">
        <v>4509</v>
      </c>
      <c r="E1512" t="s">
        <v>2377</v>
      </c>
      <c r="F1512" t="s">
        <v>2366</v>
      </c>
      <c r="G1512" t="s">
        <v>2367</v>
      </c>
      <c r="H1512" t="s">
        <v>4422</v>
      </c>
      <c r="I1512" t="s">
        <v>14</v>
      </c>
      <c r="J1512" s="22">
        <v>10860</v>
      </c>
      <c r="K1512" t="s">
        <v>2376</v>
      </c>
    </row>
    <row r="1513" spans="1:11" x14ac:dyDescent="0.3">
      <c r="A1513">
        <v>7444</v>
      </c>
      <c r="B1513" t="s">
        <v>4509</v>
      </c>
      <c r="E1513" t="s">
        <v>2378</v>
      </c>
      <c r="F1513" t="s">
        <v>2341</v>
      </c>
      <c r="G1513" t="s">
        <v>2342</v>
      </c>
      <c r="H1513" t="s">
        <v>4425</v>
      </c>
      <c r="I1513" t="s">
        <v>14</v>
      </c>
      <c r="J1513" s="22">
        <v>54259</v>
      </c>
      <c r="K1513" t="s">
        <v>42</v>
      </c>
    </row>
    <row r="1514" spans="1:11" x14ac:dyDescent="0.3">
      <c r="A1514">
        <v>9453</v>
      </c>
      <c r="B1514" t="s">
        <v>4510</v>
      </c>
      <c r="E1514" t="s">
        <v>2380</v>
      </c>
      <c r="F1514" t="s">
        <v>2381</v>
      </c>
      <c r="G1514" t="s">
        <v>2382</v>
      </c>
      <c r="H1514" t="s">
        <v>4425</v>
      </c>
      <c r="I1514" t="s">
        <v>14</v>
      </c>
      <c r="J1514" s="22">
        <v>185043</v>
      </c>
      <c r="K1514" t="s">
        <v>2379</v>
      </c>
    </row>
    <row r="1515" spans="1:11" x14ac:dyDescent="0.3">
      <c r="A1515">
        <v>9453</v>
      </c>
      <c r="B1515" t="s">
        <v>4510</v>
      </c>
      <c r="E1515" t="s">
        <v>2384</v>
      </c>
      <c r="F1515" t="s">
        <v>2381</v>
      </c>
      <c r="G1515" t="s">
        <v>2382</v>
      </c>
      <c r="H1515" t="s">
        <v>4425</v>
      </c>
      <c r="I1515" t="s">
        <v>14</v>
      </c>
      <c r="J1515" s="22">
        <v>375605</v>
      </c>
      <c r="K1515" t="s">
        <v>2383</v>
      </c>
    </row>
    <row r="1516" spans="1:11" x14ac:dyDescent="0.3">
      <c r="A1516">
        <v>10456</v>
      </c>
      <c r="B1516" t="s">
        <v>4511</v>
      </c>
      <c r="E1516" t="s">
        <v>146</v>
      </c>
      <c r="F1516" t="s">
        <v>2386</v>
      </c>
      <c r="G1516" t="s">
        <v>2387</v>
      </c>
      <c r="H1516" t="s">
        <v>4430</v>
      </c>
      <c r="I1516" t="s">
        <v>14</v>
      </c>
      <c r="J1516" s="22">
        <v>79282</v>
      </c>
      <c r="K1516" t="s">
        <v>2385</v>
      </c>
    </row>
    <row r="1517" spans="1:11" x14ac:dyDescent="0.3">
      <c r="A1517">
        <v>1459</v>
      </c>
      <c r="B1517" t="s">
        <v>4512</v>
      </c>
      <c r="E1517" t="s">
        <v>2389</v>
      </c>
      <c r="F1517" t="s">
        <v>2390</v>
      </c>
      <c r="G1517" t="s">
        <v>2391</v>
      </c>
      <c r="H1517" t="s">
        <v>4421</v>
      </c>
      <c r="I1517" t="s">
        <v>14</v>
      </c>
      <c r="J1517" s="22">
        <v>1544649</v>
      </c>
      <c r="K1517" t="s">
        <v>2388</v>
      </c>
    </row>
    <row r="1518" spans="1:11" x14ac:dyDescent="0.3">
      <c r="A1518">
        <v>1459</v>
      </c>
      <c r="B1518" t="s">
        <v>4512</v>
      </c>
      <c r="E1518" t="s">
        <v>2393</v>
      </c>
      <c r="F1518" t="s">
        <v>2390</v>
      </c>
      <c r="G1518" t="s">
        <v>2391</v>
      </c>
      <c r="H1518" t="s">
        <v>4421</v>
      </c>
      <c r="I1518" t="s">
        <v>14</v>
      </c>
      <c r="J1518" s="22">
        <v>17906</v>
      </c>
      <c r="K1518" t="s">
        <v>2392</v>
      </c>
    </row>
    <row r="1519" spans="1:11" x14ac:dyDescent="0.3">
      <c r="A1519">
        <v>3468</v>
      </c>
      <c r="B1519" t="s">
        <v>4513</v>
      </c>
      <c r="E1519" t="s">
        <v>2395</v>
      </c>
      <c r="F1519" t="s">
        <v>1263</v>
      </c>
      <c r="G1519" t="s">
        <v>1258</v>
      </c>
      <c r="H1519" t="s">
        <v>4422</v>
      </c>
      <c r="I1519" t="s">
        <v>14</v>
      </c>
      <c r="J1519" s="22">
        <v>75796</v>
      </c>
      <c r="K1519" t="s">
        <v>2394</v>
      </c>
    </row>
    <row r="1520" spans="1:11" x14ac:dyDescent="0.3">
      <c r="A1520">
        <v>3468</v>
      </c>
      <c r="B1520" t="s">
        <v>4513</v>
      </c>
      <c r="E1520" t="s">
        <v>2397</v>
      </c>
      <c r="F1520" t="s">
        <v>1263</v>
      </c>
      <c r="G1520" t="s">
        <v>1258</v>
      </c>
      <c r="H1520" t="s">
        <v>4422</v>
      </c>
      <c r="I1520" t="s">
        <v>14</v>
      </c>
      <c r="J1520" s="22">
        <v>34137</v>
      </c>
      <c r="K1520" t="s">
        <v>2396</v>
      </c>
    </row>
    <row r="1521" spans="1:11" x14ac:dyDescent="0.3">
      <c r="A1521">
        <v>3468</v>
      </c>
      <c r="B1521" t="s">
        <v>4513</v>
      </c>
      <c r="E1521" t="s">
        <v>2399</v>
      </c>
      <c r="F1521" t="s">
        <v>1263</v>
      </c>
      <c r="G1521" t="s">
        <v>1258</v>
      </c>
      <c r="H1521" t="s">
        <v>4422</v>
      </c>
      <c r="I1521" t="s">
        <v>14</v>
      </c>
      <c r="J1521" s="22">
        <v>84282</v>
      </c>
      <c r="K1521" t="s">
        <v>2398</v>
      </c>
    </row>
    <row r="1522" spans="1:11" x14ac:dyDescent="0.3">
      <c r="A1522">
        <v>3468</v>
      </c>
      <c r="B1522" t="s">
        <v>4513</v>
      </c>
      <c r="E1522" t="s">
        <v>2401</v>
      </c>
      <c r="F1522" t="s">
        <v>1263</v>
      </c>
      <c r="G1522" t="s">
        <v>1258</v>
      </c>
      <c r="H1522" t="s">
        <v>4422</v>
      </c>
      <c r="I1522" t="s">
        <v>14</v>
      </c>
      <c r="J1522" s="22">
        <v>64610</v>
      </c>
      <c r="K1522" t="s">
        <v>2400</v>
      </c>
    </row>
    <row r="1523" spans="1:11" x14ac:dyDescent="0.3">
      <c r="A1523">
        <v>3468</v>
      </c>
      <c r="B1523" t="s">
        <v>4513</v>
      </c>
      <c r="E1523" t="s">
        <v>2403</v>
      </c>
      <c r="F1523" t="s">
        <v>1263</v>
      </c>
      <c r="G1523" t="s">
        <v>1258</v>
      </c>
      <c r="H1523" t="s">
        <v>4422</v>
      </c>
      <c r="I1523" t="s">
        <v>14</v>
      </c>
      <c r="J1523" s="22">
        <v>17635</v>
      </c>
      <c r="K1523" t="s">
        <v>2402</v>
      </c>
    </row>
    <row r="1524" spans="1:11" x14ac:dyDescent="0.3">
      <c r="A1524">
        <v>3468</v>
      </c>
      <c r="B1524" t="s">
        <v>4513</v>
      </c>
      <c r="E1524" t="s">
        <v>2405</v>
      </c>
      <c r="F1524" t="s">
        <v>2406</v>
      </c>
      <c r="G1524" t="s">
        <v>1258</v>
      </c>
      <c r="H1524" t="s">
        <v>4422</v>
      </c>
      <c r="I1524" t="s">
        <v>14</v>
      </c>
      <c r="J1524" s="22">
        <v>64706</v>
      </c>
      <c r="K1524" t="s">
        <v>2404</v>
      </c>
    </row>
    <row r="1525" spans="1:11" x14ac:dyDescent="0.3">
      <c r="A1525">
        <v>3468</v>
      </c>
      <c r="B1525" t="s">
        <v>4513</v>
      </c>
      <c r="E1525" t="s">
        <v>2408</v>
      </c>
      <c r="F1525" t="s">
        <v>2406</v>
      </c>
      <c r="G1525" t="s">
        <v>1258</v>
      </c>
      <c r="H1525" t="s">
        <v>4422</v>
      </c>
      <c r="I1525" t="s">
        <v>14</v>
      </c>
      <c r="J1525" s="22">
        <v>46732</v>
      </c>
      <c r="K1525" t="s">
        <v>2407</v>
      </c>
    </row>
    <row r="1526" spans="1:11" x14ac:dyDescent="0.3">
      <c r="A1526">
        <v>3468</v>
      </c>
      <c r="B1526" t="s">
        <v>4513</v>
      </c>
      <c r="E1526" t="s">
        <v>2410</v>
      </c>
      <c r="F1526" t="s">
        <v>1263</v>
      </c>
      <c r="G1526" t="s">
        <v>1258</v>
      </c>
      <c r="H1526" t="s">
        <v>4422</v>
      </c>
      <c r="I1526" t="s">
        <v>14</v>
      </c>
      <c r="J1526" s="22">
        <v>15985</v>
      </c>
      <c r="K1526" t="s">
        <v>2409</v>
      </c>
    </row>
    <row r="1527" spans="1:11" x14ac:dyDescent="0.3">
      <c r="A1527">
        <v>3468</v>
      </c>
      <c r="B1527" t="s">
        <v>4513</v>
      </c>
      <c r="E1527" t="s">
        <v>2412</v>
      </c>
      <c r="F1527" t="s">
        <v>1263</v>
      </c>
      <c r="G1527" t="s">
        <v>1258</v>
      </c>
      <c r="H1527" t="s">
        <v>4422</v>
      </c>
      <c r="I1527" t="s">
        <v>14</v>
      </c>
      <c r="J1527" s="22">
        <v>15790</v>
      </c>
      <c r="K1527" t="s">
        <v>2411</v>
      </c>
    </row>
    <row r="1528" spans="1:11" x14ac:dyDescent="0.3">
      <c r="A1528">
        <v>3468</v>
      </c>
      <c r="B1528" t="s">
        <v>4513</v>
      </c>
      <c r="E1528" t="s">
        <v>2414</v>
      </c>
      <c r="F1528" t="s">
        <v>2406</v>
      </c>
      <c r="G1528" t="s">
        <v>1258</v>
      </c>
      <c r="H1528" t="s">
        <v>4422</v>
      </c>
      <c r="I1528" t="s">
        <v>14</v>
      </c>
      <c r="J1528" s="22">
        <v>32178</v>
      </c>
      <c r="K1528" t="s">
        <v>2413</v>
      </c>
    </row>
    <row r="1529" spans="1:11" x14ac:dyDescent="0.3">
      <c r="A1529">
        <v>3468</v>
      </c>
      <c r="B1529" t="s">
        <v>4513</v>
      </c>
      <c r="E1529" t="s">
        <v>2416</v>
      </c>
      <c r="F1529" t="s">
        <v>2406</v>
      </c>
      <c r="G1529" t="s">
        <v>1258</v>
      </c>
      <c r="H1529" t="s">
        <v>4422</v>
      </c>
      <c r="I1529" t="s">
        <v>14</v>
      </c>
      <c r="J1529" s="22">
        <v>109354</v>
      </c>
      <c r="K1529" t="s">
        <v>2415</v>
      </c>
    </row>
    <row r="1530" spans="1:11" x14ac:dyDescent="0.3">
      <c r="A1530">
        <v>3468</v>
      </c>
      <c r="B1530" t="s">
        <v>4513</v>
      </c>
      <c r="E1530" t="s">
        <v>2418</v>
      </c>
      <c r="F1530" t="s">
        <v>2406</v>
      </c>
      <c r="G1530" t="s">
        <v>1258</v>
      </c>
      <c r="H1530" t="s">
        <v>4422</v>
      </c>
      <c r="I1530" t="s">
        <v>14</v>
      </c>
      <c r="J1530" s="22">
        <v>38670</v>
      </c>
      <c r="K1530" t="s">
        <v>2417</v>
      </c>
    </row>
    <row r="1531" spans="1:11" x14ac:dyDescent="0.3">
      <c r="A1531">
        <v>3468</v>
      </c>
      <c r="B1531" t="s">
        <v>4513</v>
      </c>
      <c r="E1531" t="s">
        <v>2420</v>
      </c>
      <c r="F1531" t="s">
        <v>1263</v>
      </c>
      <c r="G1531" t="s">
        <v>1258</v>
      </c>
      <c r="H1531" t="s">
        <v>4422</v>
      </c>
      <c r="I1531" t="s">
        <v>14</v>
      </c>
      <c r="J1531" s="22">
        <v>5737</v>
      </c>
      <c r="K1531" t="s">
        <v>2419</v>
      </c>
    </row>
    <row r="1532" spans="1:11" x14ac:dyDescent="0.3">
      <c r="A1532">
        <v>3468</v>
      </c>
      <c r="B1532" t="s">
        <v>4513</v>
      </c>
      <c r="E1532" t="s">
        <v>2422</v>
      </c>
      <c r="F1532" t="s">
        <v>1263</v>
      </c>
      <c r="G1532" t="s">
        <v>1258</v>
      </c>
      <c r="H1532" t="s">
        <v>4422</v>
      </c>
      <c r="I1532" t="s">
        <v>14</v>
      </c>
      <c r="J1532" s="22">
        <v>56028</v>
      </c>
      <c r="K1532" t="s">
        <v>2421</v>
      </c>
    </row>
    <row r="1533" spans="1:11" x14ac:dyDescent="0.3">
      <c r="A1533">
        <v>3468</v>
      </c>
      <c r="B1533" t="s">
        <v>4513</v>
      </c>
      <c r="E1533" t="s">
        <v>2424</v>
      </c>
      <c r="F1533" t="s">
        <v>1263</v>
      </c>
      <c r="G1533" t="s">
        <v>1258</v>
      </c>
      <c r="H1533" t="s">
        <v>4422</v>
      </c>
      <c r="I1533" t="s">
        <v>14</v>
      </c>
      <c r="J1533" s="22">
        <v>9302</v>
      </c>
      <c r="K1533" t="s">
        <v>2423</v>
      </c>
    </row>
    <row r="1534" spans="1:11" x14ac:dyDescent="0.3">
      <c r="A1534">
        <v>3468</v>
      </c>
      <c r="B1534" t="s">
        <v>4513</v>
      </c>
      <c r="E1534" t="s">
        <v>2426</v>
      </c>
      <c r="F1534" t="s">
        <v>1263</v>
      </c>
      <c r="G1534" t="s">
        <v>1258</v>
      </c>
      <c r="H1534" t="s">
        <v>4422</v>
      </c>
      <c r="I1534" t="s">
        <v>14</v>
      </c>
      <c r="J1534" s="22">
        <v>2084</v>
      </c>
      <c r="K1534" t="s">
        <v>2425</v>
      </c>
    </row>
    <row r="1535" spans="1:11" x14ac:dyDescent="0.3">
      <c r="A1535">
        <v>3468</v>
      </c>
      <c r="B1535" t="s">
        <v>4513</v>
      </c>
      <c r="E1535" t="s">
        <v>2428</v>
      </c>
      <c r="F1535" t="s">
        <v>1263</v>
      </c>
      <c r="G1535" t="s">
        <v>1258</v>
      </c>
      <c r="H1535" t="s">
        <v>4422</v>
      </c>
      <c r="I1535" t="s">
        <v>14</v>
      </c>
      <c r="J1535" s="22">
        <v>24418</v>
      </c>
      <c r="K1535" t="s">
        <v>2427</v>
      </c>
    </row>
    <row r="1536" spans="1:11" x14ac:dyDescent="0.3">
      <c r="A1536">
        <v>3468</v>
      </c>
      <c r="B1536" t="s">
        <v>4513</v>
      </c>
      <c r="E1536" t="s">
        <v>2430</v>
      </c>
      <c r="F1536" t="s">
        <v>2406</v>
      </c>
      <c r="G1536" t="s">
        <v>1258</v>
      </c>
      <c r="H1536" t="s">
        <v>4422</v>
      </c>
      <c r="I1536" t="s">
        <v>14</v>
      </c>
      <c r="J1536" s="22">
        <v>68570</v>
      </c>
      <c r="K1536" t="s">
        <v>2429</v>
      </c>
    </row>
    <row r="1537" spans="1:11" x14ac:dyDescent="0.3">
      <c r="A1537">
        <v>11480</v>
      </c>
      <c r="B1537" t="s">
        <v>4514</v>
      </c>
      <c r="E1537" t="s">
        <v>2432</v>
      </c>
      <c r="F1537" t="s">
        <v>2433</v>
      </c>
      <c r="G1537" t="s">
        <v>2434</v>
      </c>
      <c r="H1537" t="s">
        <v>4428</v>
      </c>
      <c r="I1537" t="s">
        <v>14</v>
      </c>
      <c r="J1537" s="22">
        <v>210724</v>
      </c>
      <c r="K1537" t="s">
        <v>2431</v>
      </c>
    </row>
    <row r="1538" spans="1:11" x14ac:dyDescent="0.3">
      <c r="A1538">
        <v>11480</v>
      </c>
      <c r="B1538" t="s">
        <v>4514</v>
      </c>
      <c r="E1538" t="s">
        <v>2436</v>
      </c>
      <c r="F1538" t="s">
        <v>2437</v>
      </c>
      <c r="G1538" t="s">
        <v>2434</v>
      </c>
      <c r="H1538" t="s">
        <v>4428</v>
      </c>
      <c r="I1538" t="s">
        <v>14</v>
      </c>
      <c r="J1538" s="22">
        <v>857140</v>
      </c>
      <c r="K1538" t="s">
        <v>2435</v>
      </c>
    </row>
    <row r="1539" spans="1:11" x14ac:dyDescent="0.3">
      <c r="A1539">
        <v>11480</v>
      </c>
      <c r="B1539" t="s">
        <v>4514</v>
      </c>
      <c r="E1539" t="s">
        <v>2439</v>
      </c>
      <c r="F1539" t="s">
        <v>2440</v>
      </c>
      <c r="G1539" t="s">
        <v>2434</v>
      </c>
      <c r="H1539" t="s">
        <v>4428</v>
      </c>
      <c r="I1539" t="s">
        <v>14</v>
      </c>
      <c r="J1539" s="22">
        <v>895209</v>
      </c>
      <c r="K1539" t="s">
        <v>2438</v>
      </c>
    </row>
    <row r="1540" spans="1:11" x14ac:dyDescent="0.3">
      <c r="A1540">
        <v>11480</v>
      </c>
      <c r="B1540" t="s">
        <v>4514</v>
      </c>
      <c r="E1540" t="s">
        <v>2442</v>
      </c>
      <c r="F1540" t="s">
        <v>2443</v>
      </c>
      <c r="G1540" t="s">
        <v>2434</v>
      </c>
      <c r="H1540" t="s">
        <v>4428</v>
      </c>
      <c r="I1540" t="s">
        <v>14</v>
      </c>
      <c r="J1540" s="22">
        <v>217803</v>
      </c>
      <c r="K1540" t="s">
        <v>2441</v>
      </c>
    </row>
    <row r="1541" spans="1:11" x14ac:dyDescent="0.3">
      <c r="A1541">
        <v>11480</v>
      </c>
      <c r="B1541" t="s">
        <v>4514</v>
      </c>
      <c r="E1541" t="s">
        <v>857</v>
      </c>
      <c r="F1541" t="s">
        <v>2437</v>
      </c>
      <c r="G1541" t="s">
        <v>2434</v>
      </c>
      <c r="H1541" t="s">
        <v>4428</v>
      </c>
      <c r="I1541" t="s">
        <v>14</v>
      </c>
      <c r="J1541" s="22">
        <v>3843634</v>
      </c>
      <c r="K1541" t="s">
        <v>2444</v>
      </c>
    </row>
    <row r="1542" spans="1:11" x14ac:dyDescent="0.3">
      <c r="A1542">
        <v>11480</v>
      </c>
      <c r="B1542" t="s">
        <v>4514</v>
      </c>
      <c r="E1542" t="s">
        <v>2446</v>
      </c>
      <c r="F1542" t="s">
        <v>2447</v>
      </c>
      <c r="G1542" t="s">
        <v>2434</v>
      </c>
      <c r="H1542" t="s">
        <v>4428</v>
      </c>
      <c r="I1542" t="s">
        <v>14</v>
      </c>
      <c r="J1542" s="22">
        <v>25800</v>
      </c>
      <c r="K1542" t="s">
        <v>2445</v>
      </c>
    </row>
    <row r="1543" spans="1:11" x14ac:dyDescent="0.3">
      <c r="A1543">
        <v>11480</v>
      </c>
      <c r="B1543" t="s">
        <v>4514</v>
      </c>
      <c r="E1543" t="s">
        <v>2449</v>
      </c>
      <c r="F1543" t="s">
        <v>2437</v>
      </c>
      <c r="G1543" t="s">
        <v>2434</v>
      </c>
      <c r="H1543" t="s">
        <v>4428</v>
      </c>
      <c r="I1543" t="s">
        <v>14</v>
      </c>
      <c r="J1543" s="22">
        <v>1514654</v>
      </c>
      <c r="K1543" t="s">
        <v>2448</v>
      </c>
    </row>
    <row r="1544" spans="1:11" x14ac:dyDescent="0.3">
      <c r="A1544">
        <v>11480</v>
      </c>
      <c r="B1544" t="s">
        <v>4514</v>
      </c>
      <c r="E1544" t="s">
        <v>2451</v>
      </c>
      <c r="F1544" t="s">
        <v>2437</v>
      </c>
      <c r="G1544" t="s">
        <v>2434</v>
      </c>
      <c r="H1544" t="s">
        <v>4428</v>
      </c>
      <c r="I1544" t="s">
        <v>14</v>
      </c>
      <c r="J1544" s="22">
        <v>879609</v>
      </c>
      <c r="K1544" t="s">
        <v>2450</v>
      </c>
    </row>
    <row r="1545" spans="1:11" x14ac:dyDescent="0.3">
      <c r="A1545">
        <v>11480</v>
      </c>
      <c r="B1545" t="s">
        <v>4514</v>
      </c>
      <c r="E1545" t="s">
        <v>2453</v>
      </c>
      <c r="F1545" t="s">
        <v>2454</v>
      </c>
      <c r="G1545" t="s">
        <v>2434</v>
      </c>
      <c r="H1545" t="s">
        <v>4428</v>
      </c>
      <c r="I1545" t="s">
        <v>14</v>
      </c>
      <c r="J1545" s="22">
        <v>306724</v>
      </c>
      <c r="K1545" t="s">
        <v>2452</v>
      </c>
    </row>
    <row r="1546" spans="1:11" x14ac:dyDescent="0.3">
      <c r="A1546">
        <v>11480</v>
      </c>
      <c r="B1546" t="s">
        <v>4514</v>
      </c>
      <c r="E1546" t="s">
        <v>2456</v>
      </c>
      <c r="F1546" t="s">
        <v>2457</v>
      </c>
      <c r="G1546" t="s">
        <v>2434</v>
      </c>
      <c r="H1546" t="s">
        <v>4428</v>
      </c>
      <c r="I1546" t="s">
        <v>14</v>
      </c>
      <c r="J1546" s="22">
        <v>134282</v>
      </c>
      <c r="K1546" t="s">
        <v>2455</v>
      </c>
    </row>
    <row r="1547" spans="1:11" x14ac:dyDescent="0.3">
      <c r="A1547">
        <v>11480</v>
      </c>
      <c r="B1547" t="s">
        <v>4514</v>
      </c>
      <c r="E1547" t="s">
        <v>2459</v>
      </c>
      <c r="F1547" t="s">
        <v>2460</v>
      </c>
      <c r="G1547" t="s">
        <v>2434</v>
      </c>
      <c r="H1547" t="s">
        <v>4428</v>
      </c>
      <c r="I1547" t="s">
        <v>14</v>
      </c>
      <c r="J1547" s="22">
        <v>134163</v>
      </c>
      <c r="K1547" t="s">
        <v>2458</v>
      </c>
    </row>
    <row r="1548" spans="1:11" x14ac:dyDescent="0.3">
      <c r="A1548">
        <v>11480</v>
      </c>
      <c r="B1548" t="s">
        <v>4514</v>
      </c>
      <c r="E1548" t="s">
        <v>2462</v>
      </c>
      <c r="F1548" t="s">
        <v>2463</v>
      </c>
      <c r="G1548" t="s">
        <v>2434</v>
      </c>
      <c r="H1548" t="s">
        <v>4428</v>
      </c>
      <c r="I1548" t="s">
        <v>14</v>
      </c>
      <c r="J1548" s="22">
        <v>841688</v>
      </c>
      <c r="K1548" t="s">
        <v>2461</v>
      </c>
    </row>
    <row r="1549" spans="1:11" x14ac:dyDescent="0.3">
      <c r="A1549">
        <v>11480</v>
      </c>
      <c r="B1549" t="s">
        <v>4514</v>
      </c>
      <c r="E1549" t="s">
        <v>2465</v>
      </c>
      <c r="F1549" t="s">
        <v>2466</v>
      </c>
      <c r="G1549" t="s">
        <v>2434</v>
      </c>
      <c r="H1549" t="s">
        <v>4428</v>
      </c>
      <c r="I1549" t="s">
        <v>14</v>
      </c>
      <c r="J1549" s="22">
        <v>138603</v>
      </c>
      <c r="K1549" t="s">
        <v>2464</v>
      </c>
    </row>
    <row r="1550" spans="1:11" x14ac:dyDescent="0.3">
      <c r="A1550">
        <v>11480</v>
      </c>
      <c r="B1550" t="s">
        <v>4514</v>
      </c>
      <c r="E1550" t="s">
        <v>2468</v>
      </c>
      <c r="F1550" t="s">
        <v>2469</v>
      </c>
      <c r="G1550" t="s">
        <v>2434</v>
      </c>
      <c r="H1550" t="s">
        <v>4428</v>
      </c>
      <c r="I1550" t="s">
        <v>14</v>
      </c>
      <c r="J1550" s="22">
        <v>18456</v>
      </c>
      <c r="K1550" t="s">
        <v>2467</v>
      </c>
    </row>
    <row r="1551" spans="1:11" x14ac:dyDescent="0.3">
      <c r="A1551">
        <v>11480</v>
      </c>
      <c r="B1551" t="s">
        <v>4514</v>
      </c>
      <c r="E1551" t="s">
        <v>2471</v>
      </c>
      <c r="F1551" t="s">
        <v>2472</v>
      </c>
      <c r="G1551" t="s">
        <v>2434</v>
      </c>
      <c r="H1551" t="s">
        <v>4428</v>
      </c>
      <c r="I1551" t="s">
        <v>14</v>
      </c>
      <c r="J1551" s="22">
        <v>19999</v>
      </c>
      <c r="K1551" t="s">
        <v>2470</v>
      </c>
    </row>
    <row r="1552" spans="1:11" x14ac:dyDescent="0.3">
      <c r="A1552">
        <v>11480</v>
      </c>
      <c r="B1552" t="s">
        <v>4514</v>
      </c>
      <c r="E1552" t="s">
        <v>2474</v>
      </c>
      <c r="F1552" t="s">
        <v>2437</v>
      </c>
      <c r="G1552" t="s">
        <v>2434</v>
      </c>
      <c r="H1552" t="s">
        <v>4428</v>
      </c>
      <c r="I1552" t="s">
        <v>14</v>
      </c>
      <c r="J1552" s="22">
        <v>3839</v>
      </c>
      <c r="K1552" t="s">
        <v>2473</v>
      </c>
    </row>
    <row r="1553" spans="1:11" x14ac:dyDescent="0.3">
      <c r="A1553">
        <v>11480</v>
      </c>
      <c r="B1553" t="s">
        <v>4514</v>
      </c>
      <c r="E1553" t="s">
        <v>314</v>
      </c>
      <c r="F1553" t="s">
        <v>2476</v>
      </c>
      <c r="G1553" t="s">
        <v>2434</v>
      </c>
      <c r="H1553" t="s">
        <v>4428</v>
      </c>
      <c r="I1553" t="s">
        <v>14</v>
      </c>
      <c r="J1553" s="22">
        <v>2253020</v>
      </c>
      <c r="K1553" t="s">
        <v>2475</v>
      </c>
    </row>
    <row r="1554" spans="1:11" x14ac:dyDescent="0.3">
      <c r="A1554">
        <v>11480</v>
      </c>
      <c r="B1554" t="s">
        <v>4514</v>
      </c>
      <c r="E1554" t="s">
        <v>2478</v>
      </c>
      <c r="F1554" t="s">
        <v>2479</v>
      </c>
      <c r="G1554" t="s">
        <v>2434</v>
      </c>
      <c r="H1554" t="s">
        <v>4428</v>
      </c>
      <c r="I1554" t="s">
        <v>14</v>
      </c>
      <c r="J1554" s="22">
        <v>79098</v>
      </c>
      <c r="K1554" t="s">
        <v>2477</v>
      </c>
    </row>
    <row r="1555" spans="1:11" x14ac:dyDescent="0.3">
      <c r="A1555">
        <v>11480</v>
      </c>
      <c r="B1555" t="s">
        <v>4514</v>
      </c>
      <c r="E1555" t="s">
        <v>2481</v>
      </c>
      <c r="F1555" t="s">
        <v>2482</v>
      </c>
      <c r="G1555" t="s">
        <v>2434</v>
      </c>
      <c r="H1555" t="s">
        <v>4428</v>
      </c>
      <c r="I1555" t="s">
        <v>14</v>
      </c>
      <c r="J1555" s="22">
        <v>662167</v>
      </c>
      <c r="K1555" t="s">
        <v>2480</v>
      </c>
    </row>
    <row r="1556" spans="1:11" x14ac:dyDescent="0.3">
      <c r="A1556">
        <v>11480</v>
      </c>
      <c r="B1556" t="s">
        <v>4514</v>
      </c>
      <c r="E1556" t="s">
        <v>2484</v>
      </c>
      <c r="F1556" t="s">
        <v>2485</v>
      </c>
      <c r="G1556" t="s">
        <v>2484</v>
      </c>
      <c r="H1556" t="s">
        <v>4421</v>
      </c>
      <c r="I1556" t="s">
        <v>14</v>
      </c>
      <c r="J1556" s="22">
        <v>439401</v>
      </c>
      <c r="K1556" t="s">
        <v>2483</v>
      </c>
    </row>
    <row r="1557" spans="1:11" x14ac:dyDescent="0.3">
      <c r="A1557">
        <v>11480</v>
      </c>
      <c r="B1557" t="s">
        <v>4514</v>
      </c>
      <c r="E1557" t="s">
        <v>2487</v>
      </c>
      <c r="F1557" t="s">
        <v>2433</v>
      </c>
      <c r="G1557" t="s">
        <v>2434</v>
      </c>
      <c r="H1557" t="s">
        <v>4428</v>
      </c>
      <c r="I1557" t="s">
        <v>14</v>
      </c>
      <c r="J1557" s="22">
        <v>951849</v>
      </c>
      <c r="K1557" t="s">
        <v>2486</v>
      </c>
    </row>
    <row r="1558" spans="1:11" x14ac:dyDescent="0.3">
      <c r="A1558">
        <v>12483</v>
      </c>
      <c r="B1558" t="s">
        <v>4515</v>
      </c>
      <c r="E1558" t="s">
        <v>2489</v>
      </c>
      <c r="F1558" t="s">
        <v>2406</v>
      </c>
      <c r="G1558" t="s">
        <v>1258</v>
      </c>
      <c r="H1558" t="s">
        <v>4422</v>
      </c>
      <c r="I1558" t="s">
        <v>14</v>
      </c>
      <c r="J1558" s="22">
        <v>84817</v>
      </c>
      <c r="K1558" t="s">
        <v>2488</v>
      </c>
    </row>
    <row r="1559" spans="1:11" x14ac:dyDescent="0.3">
      <c r="A1559">
        <v>14486</v>
      </c>
      <c r="B1559" t="s">
        <v>4516</v>
      </c>
      <c r="E1559" t="s">
        <v>2491</v>
      </c>
      <c r="F1559" t="s">
        <v>2492</v>
      </c>
      <c r="G1559" t="s">
        <v>2493</v>
      </c>
      <c r="H1559" t="s">
        <v>4421</v>
      </c>
      <c r="I1559" t="s">
        <v>14</v>
      </c>
      <c r="J1559" s="22">
        <v>12105</v>
      </c>
      <c r="K1559" t="s">
        <v>2490</v>
      </c>
    </row>
    <row r="1560" spans="1:11" x14ac:dyDescent="0.3">
      <c r="A1560">
        <v>14486</v>
      </c>
      <c r="B1560" t="s">
        <v>4516</v>
      </c>
      <c r="E1560" t="s">
        <v>2495</v>
      </c>
      <c r="F1560" t="s">
        <v>2496</v>
      </c>
      <c r="G1560" t="s">
        <v>2493</v>
      </c>
      <c r="H1560" t="s">
        <v>4421</v>
      </c>
      <c r="I1560" t="s">
        <v>14</v>
      </c>
      <c r="J1560" s="22">
        <v>1640</v>
      </c>
      <c r="K1560" t="s">
        <v>2494</v>
      </c>
    </row>
    <row r="1561" spans="1:11" x14ac:dyDescent="0.3">
      <c r="A1561">
        <v>14486</v>
      </c>
      <c r="B1561" t="s">
        <v>4516</v>
      </c>
      <c r="E1561" t="s">
        <v>2498</v>
      </c>
      <c r="F1561" t="s">
        <v>2496</v>
      </c>
      <c r="G1561" t="s">
        <v>2493</v>
      </c>
      <c r="H1561" t="s">
        <v>4421</v>
      </c>
      <c r="I1561" t="s">
        <v>14</v>
      </c>
      <c r="J1561" s="22">
        <v>1640</v>
      </c>
      <c r="K1561" t="s">
        <v>2497</v>
      </c>
    </row>
    <row r="1562" spans="1:11" x14ac:dyDescent="0.3">
      <c r="A1562">
        <v>14486</v>
      </c>
      <c r="B1562" t="s">
        <v>4516</v>
      </c>
      <c r="E1562" t="s">
        <v>2500</v>
      </c>
      <c r="F1562" t="s">
        <v>2501</v>
      </c>
      <c r="G1562" t="s">
        <v>2493</v>
      </c>
      <c r="H1562" t="s">
        <v>4421</v>
      </c>
      <c r="I1562" t="s">
        <v>14</v>
      </c>
      <c r="J1562" s="22">
        <v>1640</v>
      </c>
      <c r="K1562" t="s">
        <v>2499</v>
      </c>
    </row>
    <row r="1563" spans="1:11" x14ac:dyDescent="0.3">
      <c r="A1563">
        <v>14486</v>
      </c>
      <c r="B1563" t="s">
        <v>4516</v>
      </c>
      <c r="E1563" t="s">
        <v>2503</v>
      </c>
      <c r="F1563" t="s">
        <v>2501</v>
      </c>
      <c r="G1563" t="s">
        <v>2493</v>
      </c>
      <c r="H1563" t="s">
        <v>4421</v>
      </c>
      <c r="I1563" t="s">
        <v>14</v>
      </c>
      <c r="J1563" s="22">
        <v>1640</v>
      </c>
      <c r="K1563" t="s">
        <v>2502</v>
      </c>
    </row>
    <row r="1564" spans="1:11" x14ac:dyDescent="0.3">
      <c r="A1564">
        <v>14486</v>
      </c>
      <c r="B1564" t="s">
        <v>4516</v>
      </c>
      <c r="E1564" t="s">
        <v>2505</v>
      </c>
      <c r="F1564" t="s">
        <v>2506</v>
      </c>
      <c r="G1564" t="s">
        <v>2493</v>
      </c>
      <c r="H1564" t="s">
        <v>4421</v>
      </c>
      <c r="I1564" t="s">
        <v>14</v>
      </c>
      <c r="J1564" s="22">
        <v>1610801</v>
      </c>
      <c r="K1564" t="s">
        <v>2504</v>
      </c>
    </row>
    <row r="1565" spans="1:11" x14ac:dyDescent="0.3">
      <c r="A1565">
        <v>14486</v>
      </c>
      <c r="B1565" t="s">
        <v>4516</v>
      </c>
      <c r="E1565" t="s">
        <v>2508</v>
      </c>
      <c r="F1565" t="s">
        <v>2492</v>
      </c>
      <c r="G1565" t="s">
        <v>2493</v>
      </c>
      <c r="H1565" t="s">
        <v>4421</v>
      </c>
      <c r="I1565" t="s">
        <v>14</v>
      </c>
      <c r="J1565" s="22">
        <v>30029</v>
      </c>
      <c r="K1565" t="s">
        <v>2507</v>
      </c>
    </row>
    <row r="1566" spans="1:11" x14ac:dyDescent="0.3">
      <c r="A1566">
        <v>14486</v>
      </c>
      <c r="B1566" t="s">
        <v>4516</v>
      </c>
      <c r="E1566" t="s">
        <v>2510</v>
      </c>
      <c r="F1566" t="s">
        <v>2492</v>
      </c>
      <c r="G1566" t="s">
        <v>2493</v>
      </c>
      <c r="H1566" t="s">
        <v>4421</v>
      </c>
      <c r="I1566" t="s">
        <v>14</v>
      </c>
      <c r="J1566" s="22">
        <v>30029</v>
      </c>
      <c r="K1566" t="s">
        <v>2509</v>
      </c>
    </row>
    <row r="1567" spans="1:11" x14ac:dyDescent="0.3">
      <c r="A1567">
        <v>14486</v>
      </c>
      <c r="B1567" t="s">
        <v>4516</v>
      </c>
      <c r="E1567" t="s">
        <v>2512</v>
      </c>
      <c r="F1567" t="s">
        <v>2506</v>
      </c>
      <c r="G1567" t="s">
        <v>2493</v>
      </c>
      <c r="H1567" t="s">
        <v>4421</v>
      </c>
      <c r="I1567" t="s">
        <v>14</v>
      </c>
      <c r="J1567" s="22">
        <v>417701</v>
      </c>
      <c r="K1567" t="s">
        <v>2511</v>
      </c>
    </row>
    <row r="1568" spans="1:11" x14ac:dyDescent="0.3">
      <c r="A1568">
        <v>14486</v>
      </c>
      <c r="B1568" t="s">
        <v>4516</v>
      </c>
      <c r="E1568" t="s">
        <v>2514</v>
      </c>
      <c r="F1568" t="s">
        <v>2506</v>
      </c>
      <c r="G1568" t="s">
        <v>2493</v>
      </c>
      <c r="H1568" t="s">
        <v>4421</v>
      </c>
      <c r="I1568" t="s">
        <v>14</v>
      </c>
      <c r="J1568" s="22">
        <v>487101</v>
      </c>
      <c r="K1568" t="s">
        <v>2513</v>
      </c>
    </row>
    <row r="1569" spans="1:11" x14ac:dyDescent="0.3">
      <c r="A1569">
        <v>14486</v>
      </c>
      <c r="B1569" t="s">
        <v>4516</v>
      </c>
      <c r="E1569" t="s">
        <v>2516</v>
      </c>
      <c r="F1569" t="s">
        <v>2506</v>
      </c>
      <c r="G1569" t="s">
        <v>2493</v>
      </c>
      <c r="H1569" t="s">
        <v>4421</v>
      </c>
      <c r="I1569" t="s">
        <v>14</v>
      </c>
      <c r="J1569" s="22">
        <v>569201</v>
      </c>
      <c r="K1569" t="s">
        <v>2515</v>
      </c>
    </row>
    <row r="1570" spans="1:11" x14ac:dyDescent="0.3">
      <c r="A1570">
        <v>14486</v>
      </c>
      <c r="B1570" t="s">
        <v>4516</v>
      </c>
      <c r="E1570" t="s">
        <v>2518</v>
      </c>
      <c r="F1570" t="s">
        <v>2506</v>
      </c>
      <c r="G1570" t="s">
        <v>2493</v>
      </c>
      <c r="H1570" t="s">
        <v>4421</v>
      </c>
      <c r="I1570" t="s">
        <v>14</v>
      </c>
      <c r="J1570" s="22">
        <v>2602000</v>
      </c>
      <c r="K1570" t="s">
        <v>2517</v>
      </c>
    </row>
    <row r="1571" spans="1:11" x14ac:dyDescent="0.3">
      <c r="A1571">
        <v>14486</v>
      </c>
      <c r="B1571" t="s">
        <v>4516</v>
      </c>
      <c r="E1571" t="s">
        <v>2520</v>
      </c>
      <c r="F1571" t="s">
        <v>2506</v>
      </c>
      <c r="G1571" t="s">
        <v>2493</v>
      </c>
      <c r="H1571" t="s">
        <v>4421</v>
      </c>
      <c r="I1571" t="s">
        <v>14</v>
      </c>
      <c r="J1571" s="22">
        <v>477201</v>
      </c>
      <c r="K1571" t="s">
        <v>2519</v>
      </c>
    </row>
    <row r="1572" spans="1:11" x14ac:dyDescent="0.3">
      <c r="A1572">
        <v>14486</v>
      </c>
      <c r="B1572" t="s">
        <v>4516</v>
      </c>
      <c r="E1572" t="s">
        <v>2522</v>
      </c>
      <c r="F1572" t="s">
        <v>2506</v>
      </c>
      <c r="G1572" t="s">
        <v>2493</v>
      </c>
      <c r="H1572" t="s">
        <v>4421</v>
      </c>
      <c r="I1572" t="s">
        <v>14</v>
      </c>
      <c r="J1572" s="22">
        <v>324501</v>
      </c>
      <c r="K1572" t="s">
        <v>2521</v>
      </c>
    </row>
    <row r="1573" spans="1:11" x14ac:dyDescent="0.3">
      <c r="A1573">
        <v>14486</v>
      </c>
      <c r="B1573" t="s">
        <v>4516</v>
      </c>
      <c r="E1573" t="s">
        <v>497</v>
      </c>
      <c r="F1573" t="s">
        <v>2492</v>
      </c>
      <c r="G1573" t="s">
        <v>2493</v>
      </c>
      <c r="H1573" t="s">
        <v>4421</v>
      </c>
      <c r="I1573" t="s">
        <v>14</v>
      </c>
      <c r="J1573" s="22">
        <v>33989</v>
      </c>
      <c r="K1573" t="s">
        <v>2523</v>
      </c>
    </row>
    <row r="1574" spans="1:11" x14ac:dyDescent="0.3">
      <c r="A1574">
        <v>14486</v>
      </c>
      <c r="B1574" t="s">
        <v>4516</v>
      </c>
      <c r="E1574" t="s">
        <v>2525</v>
      </c>
      <c r="F1574" t="s">
        <v>2526</v>
      </c>
      <c r="G1574" t="s">
        <v>2493</v>
      </c>
      <c r="H1574" t="s">
        <v>4421</v>
      </c>
      <c r="I1574" t="s">
        <v>14</v>
      </c>
      <c r="J1574" s="22">
        <v>383401</v>
      </c>
      <c r="K1574" t="s">
        <v>2524</v>
      </c>
    </row>
    <row r="1575" spans="1:11" x14ac:dyDescent="0.3">
      <c r="A1575">
        <v>14486</v>
      </c>
      <c r="B1575" t="s">
        <v>4516</v>
      </c>
      <c r="E1575" t="s">
        <v>2528</v>
      </c>
      <c r="F1575" t="s">
        <v>2492</v>
      </c>
      <c r="G1575" t="s">
        <v>2493</v>
      </c>
      <c r="H1575" t="s">
        <v>4421</v>
      </c>
      <c r="I1575" t="s">
        <v>14</v>
      </c>
      <c r="J1575" s="22">
        <v>23339</v>
      </c>
      <c r="K1575" t="s">
        <v>2527</v>
      </c>
    </row>
    <row r="1576" spans="1:11" x14ac:dyDescent="0.3">
      <c r="A1576">
        <v>14486</v>
      </c>
      <c r="B1576" t="s">
        <v>4516</v>
      </c>
      <c r="E1576" t="s">
        <v>436</v>
      </c>
      <c r="F1576" t="s">
        <v>2492</v>
      </c>
      <c r="G1576" t="s">
        <v>2493</v>
      </c>
      <c r="H1576" t="s">
        <v>4421</v>
      </c>
      <c r="I1576" t="s">
        <v>14</v>
      </c>
      <c r="J1576" s="22">
        <v>37318</v>
      </c>
      <c r="K1576" t="s">
        <v>2529</v>
      </c>
    </row>
    <row r="1577" spans="1:11" x14ac:dyDescent="0.3">
      <c r="A1577">
        <v>14486</v>
      </c>
      <c r="B1577" t="s">
        <v>4516</v>
      </c>
      <c r="E1577" t="s">
        <v>2531</v>
      </c>
      <c r="F1577" t="s">
        <v>2532</v>
      </c>
      <c r="G1577" t="s">
        <v>2493</v>
      </c>
      <c r="H1577" t="s">
        <v>4421</v>
      </c>
      <c r="I1577" t="s">
        <v>14</v>
      </c>
      <c r="J1577" s="22">
        <v>748101</v>
      </c>
      <c r="K1577" t="s">
        <v>2530</v>
      </c>
    </row>
    <row r="1578" spans="1:11" x14ac:dyDescent="0.3">
      <c r="A1578">
        <v>14486</v>
      </c>
      <c r="B1578" t="s">
        <v>4516</v>
      </c>
      <c r="E1578" t="s">
        <v>2534</v>
      </c>
      <c r="F1578" t="s">
        <v>2492</v>
      </c>
      <c r="G1578" t="s">
        <v>2493</v>
      </c>
      <c r="H1578" t="s">
        <v>4421</v>
      </c>
      <c r="I1578" t="s">
        <v>14</v>
      </c>
      <c r="J1578" s="22">
        <v>23454</v>
      </c>
      <c r="K1578" t="s">
        <v>2533</v>
      </c>
    </row>
    <row r="1579" spans="1:11" x14ac:dyDescent="0.3">
      <c r="A1579">
        <v>14486</v>
      </c>
      <c r="B1579" t="s">
        <v>4516</v>
      </c>
      <c r="E1579" t="s">
        <v>1637</v>
      </c>
      <c r="F1579" t="s">
        <v>2506</v>
      </c>
      <c r="G1579" t="s">
        <v>2493</v>
      </c>
      <c r="H1579" t="s">
        <v>4421</v>
      </c>
      <c r="I1579" t="s">
        <v>14</v>
      </c>
      <c r="J1579" s="22">
        <v>151901</v>
      </c>
      <c r="K1579" t="s">
        <v>2535</v>
      </c>
    </row>
    <row r="1580" spans="1:11" x14ac:dyDescent="0.3">
      <c r="A1580">
        <v>14486</v>
      </c>
      <c r="B1580" t="s">
        <v>4516</v>
      </c>
      <c r="E1580" t="s">
        <v>2537</v>
      </c>
      <c r="F1580" t="s">
        <v>2492</v>
      </c>
      <c r="G1580" t="s">
        <v>2493</v>
      </c>
      <c r="H1580" t="s">
        <v>4421</v>
      </c>
      <c r="I1580" t="s">
        <v>14</v>
      </c>
      <c r="J1580" s="22">
        <v>30029</v>
      </c>
      <c r="K1580" t="s">
        <v>2536</v>
      </c>
    </row>
    <row r="1581" spans="1:11" x14ac:dyDescent="0.3">
      <c r="A1581">
        <v>14486</v>
      </c>
      <c r="B1581" t="s">
        <v>4516</v>
      </c>
      <c r="E1581" t="s">
        <v>2539</v>
      </c>
      <c r="F1581" t="s">
        <v>2506</v>
      </c>
      <c r="G1581" t="s">
        <v>2493</v>
      </c>
      <c r="H1581" t="s">
        <v>4421</v>
      </c>
      <c r="I1581" t="s">
        <v>14</v>
      </c>
      <c r="J1581" s="22">
        <v>151000</v>
      </c>
      <c r="K1581" t="s">
        <v>2538</v>
      </c>
    </row>
    <row r="1582" spans="1:11" x14ac:dyDescent="0.3">
      <c r="A1582">
        <v>14486</v>
      </c>
      <c r="B1582" t="s">
        <v>4516</v>
      </c>
      <c r="E1582" t="s">
        <v>2541</v>
      </c>
      <c r="F1582" t="s">
        <v>2506</v>
      </c>
      <c r="G1582" t="s">
        <v>2493</v>
      </c>
      <c r="H1582" t="s">
        <v>4421</v>
      </c>
      <c r="I1582" t="s">
        <v>14</v>
      </c>
      <c r="J1582" s="22">
        <v>820</v>
      </c>
      <c r="K1582" t="s">
        <v>2540</v>
      </c>
    </row>
    <row r="1583" spans="1:11" x14ac:dyDescent="0.3">
      <c r="A1583">
        <v>14486</v>
      </c>
      <c r="B1583" t="s">
        <v>4516</v>
      </c>
      <c r="E1583" t="s">
        <v>2543</v>
      </c>
      <c r="F1583" t="s">
        <v>2506</v>
      </c>
      <c r="G1583" t="s">
        <v>2493</v>
      </c>
      <c r="H1583" t="s">
        <v>4421</v>
      </c>
      <c r="I1583" t="s">
        <v>14</v>
      </c>
      <c r="J1583" s="22">
        <v>1640</v>
      </c>
      <c r="K1583" t="s">
        <v>2542</v>
      </c>
    </row>
    <row r="1584" spans="1:11" x14ac:dyDescent="0.3">
      <c r="A1584">
        <v>14486</v>
      </c>
      <c r="B1584" t="s">
        <v>4516</v>
      </c>
      <c r="E1584" t="s">
        <v>2545</v>
      </c>
      <c r="F1584" t="s">
        <v>2492</v>
      </c>
      <c r="G1584" t="s">
        <v>2493</v>
      </c>
      <c r="H1584" t="s">
        <v>4421</v>
      </c>
      <c r="I1584" t="s">
        <v>14</v>
      </c>
      <c r="J1584" s="22">
        <v>38987</v>
      </c>
      <c r="K1584" t="s">
        <v>2544</v>
      </c>
    </row>
    <row r="1585" spans="1:11" x14ac:dyDescent="0.3">
      <c r="A1585">
        <v>14486</v>
      </c>
      <c r="B1585" t="s">
        <v>4516</v>
      </c>
      <c r="E1585" t="s">
        <v>2547</v>
      </c>
      <c r="F1585" t="s">
        <v>2492</v>
      </c>
      <c r="G1585" t="s">
        <v>2493</v>
      </c>
      <c r="H1585" t="s">
        <v>4421</v>
      </c>
      <c r="I1585" t="s">
        <v>14</v>
      </c>
      <c r="J1585" s="22">
        <v>15168</v>
      </c>
      <c r="K1585" t="s">
        <v>2546</v>
      </c>
    </row>
    <row r="1586" spans="1:11" x14ac:dyDescent="0.3">
      <c r="A1586">
        <v>14486</v>
      </c>
      <c r="B1586" t="s">
        <v>4516</v>
      </c>
      <c r="E1586" t="s">
        <v>2549</v>
      </c>
      <c r="F1586" t="s">
        <v>2492</v>
      </c>
      <c r="G1586" t="s">
        <v>2493</v>
      </c>
      <c r="H1586" t="s">
        <v>4421</v>
      </c>
      <c r="I1586" t="s">
        <v>14</v>
      </c>
      <c r="J1586" s="22">
        <v>555000</v>
      </c>
      <c r="K1586" t="s">
        <v>2548</v>
      </c>
    </row>
    <row r="1587" spans="1:11" x14ac:dyDescent="0.3">
      <c r="A1587">
        <v>14486</v>
      </c>
      <c r="B1587" t="s">
        <v>4516</v>
      </c>
      <c r="E1587" t="s">
        <v>2551</v>
      </c>
      <c r="F1587" t="s">
        <v>2552</v>
      </c>
      <c r="G1587" t="s">
        <v>2553</v>
      </c>
      <c r="H1587" t="s">
        <v>4422</v>
      </c>
      <c r="I1587" t="s">
        <v>14</v>
      </c>
      <c r="J1587" s="22">
        <v>117073</v>
      </c>
      <c r="K1587" t="s">
        <v>2550</v>
      </c>
    </row>
    <row r="1588" spans="1:11" x14ac:dyDescent="0.3">
      <c r="A1588">
        <v>14486</v>
      </c>
      <c r="B1588" t="s">
        <v>4516</v>
      </c>
      <c r="E1588" t="s">
        <v>2555</v>
      </c>
      <c r="F1588" t="s">
        <v>2556</v>
      </c>
      <c r="G1588" t="s">
        <v>2553</v>
      </c>
      <c r="H1588" t="s">
        <v>4422</v>
      </c>
      <c r="I1588" t="s">
        <v>14</v>
      </c>
      <c r="J1588" s="22">
        <v>90707</v>
      </c>
      <c r="K1588" t="s">
        <v>2554</v>
      </c>
    </row>
    <row r="1589" spans="1:11" x14ac:dyDescent="0.3">
      <c r="A1589">
        <v>14486</v>
      </c>
      <c r="B1589" t="s">
        <v>4516</v>
      </c>
      <c r="E1589" t="s">
        <v>2558</v>
      </c>
      <c r="F1589" t="s">
        <v>2556</v>
      </c>
      <c r="G1589" t="s">
        <v>2553</v>
      </c>
      <c r="H1589" t="s">
        <v>4422</v>
      </c>
      <c r="I1589" t="s">
        <v>14</v>
      </c>
      <c r="J1589" s="22">
        <v>30598</v>
      </c>
      <c r="K1589" t="s">
        <v>2557</v>
      </c>
    </row>
    <row r="1590" spans="1:11" x14ac:dyDescent="0.3">
      <c r="A1590">
        <v>14486</v>
      </c>
      <c r="B1590" t="s">
        <v>4516</v>
      </c>
      <c r="E1590" t="s">
        <v>2564</v>
      </c>
      <c r="F1590" t="s">
        <v>2556</v>
      </c>
      <c r="G1590" t="s">
        <v>2553</v>
      </c>
      <c r="H1590" t="s">
        <v>4422</v>
      </c>
      <c r="I1590" t="s">
        <v>14</v>
      </c>
      <c r="J1590" s="22">
        <v>35155</v>
      </c>
      <c r="K1590" t="s">
        <v>2563</v>
      </c>
    </row>
    <row r="1591" spans="1:11" x14ac:dyDescent="0.3">
      <c r="A1591">
        <v>14486</v>
      </c>
      <c r="B1591" t="s">
        <v>4516</v>
      </c>
      <c r="E1591" t="s">
        <v>2566</v>
      </c>
      <c r="F1591" t="s">
        <v>2556</v>
      </c>
      <c r="G1591" t="s">
        <v>2553</v>
      </c>
      <c r="H1591" t="s">
        <v>4422</v>
      </c>
      <c r="I1591" t="s">
        <v>14</v>
      </c>
      <c r="J1591" s="22">
        <v>154071</v>
      </c>
      <c r="K1591" t="s">
        <v>2565</v>
      </c>
    </row>
    <row r="1592" spans="1:11" x14ac:dyDescent="0.3">
      <c r="A1592">
        <v>14486</v>
      </c>
      <c r="B1592" t="s">
        <v>4516</v>
      </c>
      <c r="E1592" t="s">
        <v>2568</v>
      </c>
      <c r="F1592" t="s">
        <v>2556</v>
      </c>
      <c r="G1592" t="s">
        <v>2553</v>
      </c>
      <c r="H1592" t="s">
        <v>4422</v>
      </c>
      <c r="I1592" t="s">
        <v>14</v>
      </c>
      <c r="J1592" s="22">
        <v>13262</v>
      </c>
      <c r="K1592" t="s">
        <v>2567</v>
      </c>
    </row>
    <row r="1593" spans="1:11" x14ac:dyDescent="0.3">
      <c r="A1593">
        <v>14486</v>
      </c>
      <c r="B1593" t="s">
        <v>4516</v>
      </c>
      <c r="E1593" t="s">
        <v>2570</v>
      </c>
      <c r="F1593" t="s">
        <v>2556</v>
      </c>
      <c r="G1593" t="s">
        <v>2553</v>
      </c>
      <c r="H1593" t="s">
        <v>4422</v>
      </c>
      <c r="I1593" t="s">
        <v>14</v>
      </c>
      <c r="J1593" s="22">
        <v>146693</v>
      </c>
      <c r="K1593" t="s">
        <v>2569</v>
      </c>
    </row>
    <row r="1594" spans="1:11" x14ac:dyDescent="0.3">
      <c r="A1594">
        <v>14486</v>
      </c>
      <c r="B1594" t="s">
        <v>4516</v>
      </c>
      <c r="E1594" t="s">
        <v>2572</v>
      </c>
      <c r="F1594" t="s">
        <v>2556</v>
      </c>
      <c r="G1594" t="s">
        <v>2553</v>
      </c>
      <c r="H1594" t="s">
        <v>4422</v>
      </c>
      <c r="I1594" t="s">
        <v>14</v>
      </c>
      <c r="J1594" s="22">
        <v>27484</v>
      </c>
      <c r="K1594" t="s">
        <v>2571</v>
      </c>
    </row>
    <row r="1595" spans="1:11" x14ac:dyDescent="0.3">
      <c r="A1595">
        <v>14486</v>
      </c>
      <c r="B1595" t="s">
        <v>4516</v>
      </c>
      <c r="E1595" t="s">
        <v>39</v>
      </c>
      <c r="F1595" t="s">
        <v>2556</v>
      </c>
      <c r="G1595" t="s">
        <v>2553</v>
      </c>
      <c r="H1595" t="s">
        <v>4422</v>
      </c>
      <c r="I1595" t="s">
        <v>14</v>
      </c>
      <c r="J1595" s="22">
        <v>7464</v>
      </c>
      <c r="K1595" t="s">
        <v>2573</v>
      </c>
    </row>
    <row r="1596" spans="1:11" x14ac:dyDescent="0.3">
      <c r="A1596">
        <v>14486</v>
      </c>
      <c r="B1596" t="s">
        <v>4516</v>
      </c>
      <c r="E1596" t="s">
        <v>2575</v>
      </c>
      <c r="F1596" t="s">
        <v>2556</v>
      </c>
      <c r="G1596" t="s">
        <v>2553</v>
      </c>
      <c r="H1596" t="s">
        <v>4422</v>
      </c>
      <c r="I1596" t="s">
        <v>14</v>
      </c>
      <c r="J1596" s="22">
        <v>6634</v>
      </c>
      <c r="K1596" t="s">
        <v>2574</v>
      </c>
    </row>
    <row r="1597" spans="1:11" x14ac:dyDescent="0.3">
      <c r="A1597">
        <v>14486</v>
      </c>
      <c r="B1597" t="s">
        <v>4516</v>
      </c>
      <c r="E1597" t="s">
        <v>2577</v>
      </c>
      <c r="F1597" t="s">
        <v>2552</v>
      </c>
      <c r="G1597" t="s">
        <v>2553</v>
      </c>
      <c r="H1597" t="s">
        <v>4422</v>
      </c>
      <c r="I1597" t="s">
        <v>14</v>
      </c>
      <c r="J1597" s="22">
        <v>85933</v>
      </c>
      <c r="K1597" t="s">
        <v>2576</v>
      </c>
    </row>
    <row r="1598" spans="1:11" x14ac:dyDescent="0.3">
      <c r="A1598">
        <v>14486</v>
      </c>
      <c r="B1598" t="s">
        <v>4516</v>
      </c>
      <c r="E1598" t="s">
        <v>2579</v>
      </c>
      <c r="F1598" t="s">
        <v>2580</v>
      </c>
      <c r="G1598" t="s">
        <v>2553</v>
      </c>
      <c r="H1598" t="s">
        <v>4422</v>
      </c>
      <c r="I1598" t="s">
        <v>14</v>
      </c>
      <c r="J1598" s="22">
        <v>131069</v>
      </c>
      <c r="K1598" t="s">
        <v>2578</v>
      </c>
    </row>
    <row r="1599" spans="1:11" x14ac:dyDescent="0.3">
      <c r="A1599">
        <v>14486</v>
      </c>
      <c r="B1599" t="s">
        <v>4516</v>
      </c>
      <c r="E1599" t="s">
        <v>608</v>
      </c>
      <c r="F1599" t="s">
        <v>2586</v>
      </c>
      <c r="G1599" t="s">
        <v>2587</v>
      </c>
      <c r="H1599" t="s">
        <v>4422</v>
      </c>
      <c r="I1599" t="s">
        <v>14</v>
      </c>
      <c r="J1599" s="22">
        <v>186947</v>
      </c>
      <c r="K1599" t="s">
        <v>2585</v>
      </c>
    </row>
    <row r="1600" spans="1:11" x14ac:dyDescent="0.3">
      <c r="A1600">
        <v>14486</v>
      </c>
      <c r="B1600" t="s">
        <v>4516</v>
      </c>
      <c r="E1600" t="s">
        <v>37</v>
      </c>
      <c r="F1600" t="s">
        <v>2589</v>
      </c>
      <c r="G1600" t="s">
        <v>2587</v>
      </c>
      <c r="H1600" t="s">
        <v>4422</v>
      </c>
      <c r="I1600" t="s">
        <v>14</v>
      </c>
      <c r="J1600" s="22">
        <v>89188</v>
      </c>
      <c r="K1600" t="s">
        <v>2588</v>
      </c>
    </row>
    <row r="1601" spans="1:11" x14ac:dyDescent="0.3">
      <c r="A1601">
        <v>14486</v>
      </c>
      <c r="B1601" t="s">
        <v>4516</v>
      </c>
      <c r="E1601" t="s">
        <v>31</v>
      </c>
      <c r="F1601" t="s">
        <v>2589</v>
      </c>
      <c r="G1601" t="s">
        <v>2587</v>
      </c>
      <c r="H1601" t="s">
        <v>4422</v>
      </c>
      <c r="I1601" t="s">
        <v>14</v>
      </c>
      <c r="J1601" s="22">
        <v>66403</v>
      </c>
      <c r="K1601" t="s">
        <v>2590</v>
      </c>
    </row>
    <row r="1602" spans="1:11" x14ac:dyDescent="0.3">
      <c r="A1602">
        <v>14486</v>
      </c>
      <c r="B1602" t="s">
        <v>4516</v>
      </c>
      <c r="E1602" t="s">
        <v>2592</v>
      </c>
      <c r="F1602" t="s">
        <v>2593</v>
      </c>
      <c r="G1602" t="s">
        <v>2587</v>
      </c>
      <c r="H1602" t="s">
        <v>4422</v>
      </c>
      <c r="I1602" t="s">
        <v>14</v>
      </c>
      <c r="J1602" s="22">
        <v>59568</v>
      </c>
      <c r="K1602" t="s">
        <v>2591</v>
      </c>
    </row>
    <row r="1603" spans="1:11" x14ac:dyDescent="0.3">
      <c r="A1603">
        <v>14486</v>
      </c>
      <c r="B1603" t="s">
        <v>4516</v>
      </c>
      <c r="E1603" t="s">
        <v>93</v>
      </c>
      <c r="F1603" t="s">
        <v>2589</v>
      </c>
      <c r="G1603" t="s">
        <v>2587</v>
      </c>
      <c r="H1603" t="s">
        <v>4422</v>
      </c>
      <c r="I1603" t="s">
        <v>14</v>
      </c>
      <c r="J1603" s="22">
        <v>8190</v>
      </c>
      <c r="K1603" t="s">
        <v>2594</v>
      </c>
    </row>
    <row r="1604" spans="1:11" x14ac:dyDescent="0.3">
      <c r="A1604">
        <v>14486</v>
      </c>
      <c r="B1604" t="s">
        <v>4516</v>
      </c>
      <c r="E1604" t="s">
        <v>2596</v>
      </c>
      <c r="F1604" t="s">
        <v>2597</v>
      </c>
      <c r="G1604" t="s">
        <v>2587</v>
      </c>
      <c r="H1604" t="s">
        <v>4422</v>
      </c>
      <c r="I1604" t="s">
        <v>14</v>
      </c>
      <c r="J1604" s="22">
        <v>51539</v>
      </c>
      <c r="K1604" t="s">
        <v>2595</v>
      </c>
    </row>
    <row r="1605" spans="1:11" x14ac:dyDescent="0.3">
      <c r="A1605">
        <v>14486</v>
      </c>
      <c r="B1605" t="s">
        <v>4516</v>
      </c>
      <c r="E1605" t="s">
        <v>2420</v>
      </c>
      <c r="F1605" t="s">
        <v>2589</v>
      </c>
      <c r="G1605" t="s">
        <v>2587</v>
      </c>
      <c r="H1605" t="s">
        <v>4422</v>
      </c>
      <c r="I1605" t="s">
        <v>14</v>
      </c>
      <c r="J1605" s="22">
        <v>2461</v>
      </c>
      <c r="K1605" t="s">
        <v>2598</v>
      </c>
    </row>
    <row r="1606" spans="1:11" x14ac:dyDescent="0.3">
      <c r="A1606">
        <v>14486</v>
      </c>
      <c r="B1606" t="s">
        <v>4516</v>
      </c>
      <c r="E1606" t="s">
        <v>35</v>
      </c>
      <c r="F1606" t="s">
        <v>2589</v>
      </c>
      <c r="G1606" t="s">
        <v>2587</v>
      </c>
      <c r="H1606" t="s">
        <v>4422</v>
      </c>
      <c r="I1606" t="s">
        <v>14</v>
      </c>
      <c r="J1606" s="22">
        <v>27674</v>
      </c>
      <c r="K1606" t="s">
        <v>2599</v>
      </c>
    </row>
    <row r="1607" spans="1:11" x14ac:dyDescent="0.3">
      <c r="A1607">
        <v>14486</v>
      </c>
      <c r="B1607" t="s">
        <v>4516</v>
      </c>
      <c r="E1607" t="s">
        <v>2601</v>
      </c>
      <c r="F1607" t="s">
        <v>2589</v>
      </c>
      <c r="G1607" t="s">
        <v>2587</v>
      </c>
      <c r="H1607" t="s">
        <v>4422</v>
      </c>
      <c r="I1607" t="s">
        <v>14</v>
      </c>
      <c r="J1607" s="22">
        <v>49319</v>
      </c>
      <c r="K1607" t="s">
        <v>2600</v>
      </c>
    </row>
    <row r="1608" spans="1:11" x14ac:dyDescent="0.3">
      <c r="A1608">
        <v>14486</v>
      </c>
      <c r="B1608" t="s">
        <v>4516</v>
      </c>
      <c r="E1608" t="s">
        <v>2603</v>
      </c>
      <c r="F1608" t="s">
        <v>2589</v>
      </c>
      <c r="G1608" t="s">
        <v>2587</v>
      </c>
      <c r="H1608" t="s">
        <v>4422</v>
      </c>
      <c r="I1608" t="s">
        <v>14</v>
      </c>
      <c r="J1608" s="22">
        <v>35632</v>
      </c>
      <c r="K1608" t="s">
        <v>2602</v>
      </c>
    </row>
    <row r="1609" spans="1:11" x14ac:dyDescent="0.3">
      <c r="A1609">
        <v>14486</v>
      </c>
      <c r="B1609" t="s">
        <v>4516</v>
      </c>
      <c r="E1609" t="s">
        <v>33</v>
      </c>
      <c r="F1609" t="s">
        <v>2589</v>
      </c>
      <c r="G1609" t="s">
        <v>2587</v>
      </c>
      <c r="H1609" t="s">
        <v>4422</v>
      </c>
      <c r="I1609" t="s">
        <v>14</v>
      </c>
      <c r="J1609" s="22">
        <v>53600</v>
      </c>
      <c r="K1609" t="s">
        <v>2604</v>
      </c>
    </row>
    <row r="1610" spans="1:11" x14ac:dyDescent="0.3">
      <c r="A1610">
        <v>14486</v>
      </c>
      <c r="B1610" t="s">
        <v>4516</v>
      </c>
      <c r="E1610" t="s">
        <v>126</v>
      </c>
      <c r="F1610" t="s">
        <v>2589</v>
      </c>
      <c r="G1610" t="s">
        <v>2587</v>
      </c>
      <c r="H1610" t="s">
        <v>4422</v>
      </c>
      <c r="I1610" t="s">
        <v>14</v>
      </c>
      <c r="J1610" s="22">
        <v>56638</v>
      </c>
      <c r="K1610" t="s">
        <v>2605</v>
      </c>
    </row>
    <row r="1611" spans="1:11" x14ac:dyDescent="0.3">
      <c r="A1611">
        <v>14486</v>
      </c>
      <c r="B1611" t="s">
        <v>4516</v>
      </c>
      <c r="E1611" t="s">
        <v>2607</v>
      </c>
      <c r="F1611" t="s">
        <v>2608</v>
      </c>
      <c r="G1611" t="s">
        <v>2587</v>
      </c>
      <c r="H1611" t="s">
        <v>4422</v>
      </c>
      <c r="I1611" t="s">
        <v>14</v>
      </c>
      <c r="J1611" s="22">
        <v>68790</v>
      </c>
      <c r="K1611" t="s">
        <v>2606</v>
      </c>
    </row>
    <row r="1612" spans="1:11" x14ac:dyDescent="0.3">
      <c r="A1612">
        <v>14486</v>
      </c>
      <c r="B1612" t="s">
        <v>4516</v>
      </c>
      <c r="E1612" t="s">
        <v>2610</v>
      </c>
      <c r="F1612" t="s">
        <v>2611</v>
      </c>
      <c r="G1612" t="s">
        <v>2587</v>
      </c>
      <c r="H1612" t="s">
        <v>4422</v>
      </c>
      <c r="I1612" t="s">
        <v>14</v>
      </c>
      <c r="J1612" s="22">
        <v>68790</v>
      </c>
      <c r="K1612" t="s">
        <v>2609</v>
      </c>
    </row>
    <row r="1613" spans="1:11" x14ac:dyDescent="0.3">
      <c r="A1613">
        <v>14486</v>
      </c>
      <c r="B1613" t="s">
        <v>4516</v>
      </c>
      <c r="E1613" t="s">
        <v>2615</v>
      </c>
      <c r="F1613" t="s">
        <v>2556</v>
      </c>
      <c r="G1613" t="s">
        <v>2553</v>
      </c>
      <c r="H1613" t="s">
        <v>4422</v>
      </c>
      <c r="I1613" t="s">
        <v>14</v>
      </c>
      <c r="J1613" s="22">
        <v>60753</v>
      </c>
      <c r="K1613" t="s">
        <v>2614</v>
      </c>
    </row>
    <row r="1614" spans="1:11" x14ac:dyDescent="0.3">
      <c r="A1614">
        <v>14486</v>
      </c>
      <c r="B1614" t="s">
        <v>4516</v>
      </c>
      <c r="E1614" t="s">
        <v>93</v>
      </c>
      <c r="F1614" t="s">
        <v>2556</v>
      </c>
      <c r="G1614" t="s">
        <v>2553</v>
      </c>
      <c r="H1614" t="s">
        <v>4422</v>
      </c>
      <c r="I1614" t="s">
        <v>14</v>
      </c>
      <c r="J1614" s="22">
        <v>1152</v>
      </c>
      <c r="K1614" t="s">
        <v>2616</v>
      </c>
    </row>
    <row r="1615" spans="1:11" x14ac:dyDescent="0.3">
      <c r="A1615">
        <v>14486</v>
      </c>
      <c r="B1615" t="s">
        <v>4516</v>
      </c>
      <c r="E1615" t="s">
        <v>308</v>
      </c>
      <c r="F1615" t="s">
        <v>2556</v>
      </c>
      <c r="G1615" t="s">
        <v>2553</v>
      </c>
      <c r="H1615" t="s">
        <v>4422</v>
      </c>
      <c r="I1615" t="s">
        <v>14</v>
      </c>
      <c r="J1615" s="22">
        <v>2904</v>
      </c>
      <c r="K1615" t="s">
        <v>2617</v>
      </c>
    </row>
    <row r="1616" spans="1:11" x14ac:dyDescent="0.3">
      <c r="A1616">
        <v>11492</v>
      </c>
      <c r="B1616" t="s">
        <v>4517</v>
      </c>
      <c r="E1616" t="s">
        <v>430</v>
      </c>
      <c r="F1616" t="s">
        <v>2619</v>
      </c>
      <c r="G1616" t="s">
        <v>2620</v>
      </c>
      <c r="H1616" t="s">
        <v>4422</v>
      </c>
      <c r="I1616" t="s">
        <v>14</v>
      </c>
      <c r="J1616" s="22">
        <v>40146</v>
      </c>
      <c r="K1616" t="s">
        <v>2618</v>
      </c>
    </row>
    <row r="1617" spans="1:11" x14ac:dyDescent="0.3">
      <c r="A1617">
        <v>11492</v>
      </c>
      <c r="B1617" t="s">
        <v>4517</v>
      </c>
      <c r="E1617" t="s">
        <v>165</v>
      </c>
      <c r="F1617" t="s">
        <v>2619</v>
      </c>
      <c r="G1617" t="s">
        <v>2620</v>
      </c>
      <c r="H1617" t="s">
        <v>4422</v>
      </c>
      <c r="I1617" t="s">
        <v>14</v>
      </c>
      <c r="J1617" s="22">
        <v>189008</v>
      </c>
      <c r="K1617" t="s">
        <v>2621</v>
      </c>
    </row>
    <row r="1618" spans="1:11" x14ac:dyDescent="0.3">
      <c r="A1618">
        <v>11492</v>
      </c>
      <c r="B1618" t="s">
        <v>4517</v>
      </c>
      <c r="E1618" t="s">
        <v>31</v>
      </c>
      <c r="F1618" t="s">
        <v>2619</v>
      </c>
      <c r="G1618" t="s">
        <v>2620</v>
      </c>
      <c r="H1618" t="s">
        <v>4422</v>
      </c>
      <c r="I1618" t="s">
        <v>14</v>
      </c>
      <c r="J1618" s="22">
        <v>172842</v>
      </c>
      <c r="K1618" t="s">
        <v>2622</v>
      </c>
    </row>
    <row r="1619" spans="1:11" x14ac:dyDescent="0.3">
      <c r="A1619">
        <v>11492</v>
      </c>
      <c r="B1619" t="s">
        <v>4517</v>
      </c>
      <c r="E1619" t="s">
        <v>592</v>
      </c>
      <c r="F1619" t="s">
        <v>2619</v>
      </c>
      <c r="G1619" t="s">
        <v>2620</v>
      </c>
      <c r="H1619" t="s">
        <v>4422</v>
      </c>
      <c r="I1619" t="s">
        <v>14</v>
      </c>
      <c r="J1619" s="22">
        <v>38919</v>
      </c>
      <c r="K1619" t="s">
        <v>2623</v>
      </c>
    </row>
    <row r="1620" spans="1:11" x14ac:dyDescent="0.3">
      <c r="A1620">
        <v>11492</v>
      </c>
      <c r="B1620" t="s">
        <v>4517</v>
      </c>
      <c r="E1620" t="s">
        <v>2625</v>
      </c>
      <c r="F1620" t="s">
        <v>2619</v>
      </c>
      <c r="G1620" t="s">
        <v>2620</v>
      </c>
      <c r="H1620" t="s">
        <v>4422</v>
      </c>
      <c r="I1620" t="s">
        <v>14</v>
      </c>
      <c r="J1620" s="22">
        <v>186513</v>
      </c>
      <c r="K1620" t="s">
        <v>2624</v>
      </c>
    </row>
    <row r="1621" spans="1:11" x14ac:dyDescent="0.3">
      <c r="A1621">
        <v>11492</v>
      </c>
      <c r="B1621" t="s">
        <v>4517</v>
      </c>
      <c r="E1621" t="s">
        <v>2627</v>
      </c>
      <c r="F1621" t="s">
        <v>2619</v>
      </c>
      <c r="G1621" t="s">
        <v>2620</v>
      </c>
      <c r="H1621" t="s">
        <v>4422</v>
      </c>
      <c r="I1621" t="s">
        <v>14</v>
      </c>
      <c r="J1621" s="22">
        <v>194325</v>
      </c>
      <c r="K1621" t="s">
        <v>2626</v>
      </c>
    </row>
    <row r="1622" spans="1:11" x14ac:dyDescent="0.3">
      <c r="A1622">
        <v>11492</v>
      </c>
      <c r="B1622" t="s">
        <v>4517</v>
      </c>
      <c r="E1622" t="s">
        <v>93</v>
      </c>
      <c r="F1622" t="s">
        <v>2619</v>
      </c>
      <c r="G1622" t="s">
        <v>2620</v>
      </c>
      <c r="H1622" t="s">
        <v>4422</v>
      </c>
      <c r="I1622" t="s">
        <v>14</v>
      </c>
      <c r="J1622" s="22">
        <v>41030</v>
      </c>
      <c r="K1622" t="s">
        <v>2628</v>
      </c>
    </row>
    <row r="1623" spans="1:11" x14ac:dyDescent="0.3">
      <c r="A1623">
        <v>11492</v>
      </c>
      <c r="B1623" t="s">
        <v>4517</v>
      </c>
      <c r="E1623" t="s">
        <v>33</v>
      </c>
      <c r="F1623" t="s">
        <v>2619</v>
      </c>
      <c r="G1623" t="s">
        <v>2620</v>
      </c>
      <c r="H1623" t="s">
        <v>4422</v>
      </c>
      <c r="I1623" t="s">
        <v>14</v>
      </c>
      <c r="J1623" s="22">
        <v>73781</v>
      </c>
      <c r="K1623" t="s">
        <v>2629</v>
      </c>
    </row>
    <row r="1624" spans="1:11" x14ac:dyDescent="0.3">
      <c r="A1624">
        <v>11492</v>
      </c>
      <c r="B1624" t="s">
        <v>4517</v>
      </c>
      <c r="E1624" t="s">
        <v>37</v>
      </c>
      <c r="F1624" t="s">
        <v>2619</v>
      </c>
      <c r="G1624" t="s">
        <v>2620</v>
      </c>
      <c r="H1624" t="s">
        <v>4422</v>
      </c>
      <c r="I1624" t="s">
        <v>14</v>
      </c>
      <c r="J1624" s="22">
        <v>71177</v>
      </c>
      <c r="K1624" t="s">
        <v>2630</v>
      </c>
    </row>
    <row r="1625" spans="1:11" x14ac:dyDescent="0.3">
      <c r="A1625">
        <v>11492</v>
      </c>
      <c r="B1625" t="s">
        <v>4517</v>
      </c>
      <c r="E1625" t="s">
        <v>2632</v>
      </c>
      <c r="F1625" t="s">
        <v>2619</v>
      </c>
      <c r="G1625" t="s">
        <v>2620</v>
      </c>
      <c r="H1625" t="s">
        <v>4422</v>
      </c>
      <c r="I1625" t="s">
        <v>14</v>
      </c>
      <c r="J1625" s="22">
        <v>35698</v>
      </c>
      <c r="K1625" t="s">
        <v>2631</v>
      </c>
    </row>
    <row r="1626" spans="1:11" x14ac:dyDescent="0.3">
      <c r="A1626">
        <v>11492</v>
      </c>
      <c r="B1626" t="s">
        <v>4517</v>
      </c>
      <c r="E1626" t="s">
        <v>45</v>
      </c>
      <c r="F1626" t="s">
        <v>2619</v>
      </c>
      <c r="G1626" t="s">
        <v>2620</v>
      </c>
      <c r="H1626" t="s">
        <v>4422</v>
      </c>
      <c r="I1626" t="s">
        <v>14</v>
      </c>
      <c r="J1626" s="22">
        <v>5122</v>
      </c>
      <c r="K1626" t="s">
        <v>42</v>
      </c>
    </row>
    <row r="1627" spans="1:11" x14ac:dyDescent="0.3">
      <c r="A1627">
        <v>11492</v>
      </c>
      <c r="B1627" t="s">
        <v>4517</v>
      </c>
      <c r="E1627" t="s">
        <v>45</v>
      </c>
      <c r="F1627" t="s">
        <v>2619</v>
      </c>
      <c r="G1627" t="s">
        <v>2620</v>
      </c>
      <c r="H1627" t="s">
        <v>4422</v>
      </c>
      <c r="I1627" t="s">
        <v>14</v>
      </c>
      <c r="J1627" s="22">
        <v>5122</v>
      </c>
      <c r="K1627" t="s">
        <v>280</v>
      </c>
    </row>
    <row r="1628" spans="1:11" x14ac:dyDescent="0.3">
      <c r="A1628">
        <v>11492</v>
      </c>
      <c r="B1628" t="s">
        <v>4517</v>
      </c>
      <c r="E1628" t="s">
        <v>45</v>
      </c>
      <c r="F1628" t="s">
        <v>2619</v>
      </c>
      <c r="G1628" t="s">
        <v>2620</v>
      </c>
      <c r="H1628" t="s">
        <v>4422</v>
      </c>
      <c r="I1628" t="s">
        <v>14</v>
      </c>
      <c r="J1628" s="22">
        <v>5122</v>
      </c>
      <c r="K1628" t="s">
        <v>449</v>
      </c>
    </row>
    <row r="1629" spans="1:11" x14ac:dyDescent="0.3">
      <c r="A1629">
        <v>11492</v>
      </c>
      <c r="B1629" t="s">
        <v>4517</v>
      </c>
      <c r="E1629" t="s">
        <v>45</v>
      </c>
      <c r="F1629" t="s">
        <v>2619</v>
      </c>
      <c r="G1629" t="s">
        <v>2620</v>
      </c>
      <c r="H1629" t="s">
        <v>4422</v>
      </c>
      <c r="I1629" t="s">
        <v>14</v>
      </c>
      <c r="J1629" s="22">
        <v>5122</v>
      </c>
      <c r="K1629" t="s">
        <v>450</v>
      </c>
    </row>
    <row r="1630" spans="1:11" x14ac:dyDescent="0.3">
      <c r="A1630">
        <v>11492</v>
      </c>
      <c r="B1630" t="s">
        <v>4517</v>
      </c>
      <c r="E1630" t="s">
        <v>45</v>
      </c>
      <c r="F1630" t="s">
        <v>2619</v>
      </c>
      <c r="G1630" t="s">
        <v>2620</v>
      </c>
      <c r="H1630" t="s">
        <v>4422</v>
      </c>
      <c r="I1630" t="s">
        <v>14</v>
      </c>
      <c r="J1630" s="22">
        <v>5122</v>
      </c>
      <c r="K1630" t="s">
        <v>451</v>
      </c>
    </row>
    <row r="1631" spans="1:11" x14ac:dyDescent="0.3">
      <c r="A1631">
        <v>11492</v>
      </c>
      <c r="B1631" t="s">
        <v>4517</v>
      </c>
      <c r="E1631" t="s">
        <v>45</v>
      </c>
      <c r="F1631" t="s">
        <v>2619</v>
      </c>
      <c r="G1631" t="s">
        <v>2620</v>
      </c>
      <c r="H1631" t="s">
        <v>4422</v>
      </c>
      <c r="I1631" t="s">
        <v>14</v>
      </c>
      <c r="J1631" s="22">
        <v>5122</v>
      </c>
      <c r="K1631" t="s">
        <v>452</v>
      </c>
    </row>
    <row r="1632" spans="1:11" x14ac:dyDescent="0.3">
      <c r="A1632">
        <v>11492</v>
      </c>
      <c r="B1632" t="s">
        <v>4517</v>
      </c>
      <c r="E1632" t="s">
        <v>45</v>
      </c>
      <c r="F1632" t="s">
        <v>2619</v>
      </c>
      <c r="G1632" t="s">
        <v>2620</v>
      </c>
      <c r="H1632" t="s">
        <v>4422</v>
      </c>
      <c r="I1632" t="s">
        <v>14</v>
      </c>
      <c r="J1632" s="22">
        <v>5122</v>
      </c>
      <c r="K1632" t="s">
        <v>453</v>
      </c>
    </row>
    <row r="1633" spans="1:11" x14ac:dyDescent="0.3">
      <c r="A1633">
        <v>11492</v>
      </c>
      <c r="B1633" t="s">
        <v>4517</v>
      </c>
      <c r="E1633" t="s">
        <v>45</v>
      </c>
      <c r="F1633" t="s">
        <v>2619</v>
      </c>
      <c r="G1633" t="s">
        <v>2620</v>
      </c>
      <c r="H1633" t="s">
        <v>4422</v>
      </c>
      <c r="I1633" t="s">
        <v>14</v>
      </c>
      <c r="J1633" s="22">
        <v>5122</v>
      </c>
      <c r="K1633" t="s">
        <v>454</v>
      </c>
    </row>
    <row r="1634" spans="1:11" x14ac:dyDescent="0.3">
      <c r="A1634">
        <v>11492</v>
      </c>
      <c r="B1634" t="s">
        <v>4517</v>
      </c>
      <c r="E1634" t="s">
        <v>45</v>
      </c>
      <c r="F1634" t="s">
        <v>2619</v>
      </c>
      <c r="G1634" t="s">
        <v>2620</v>
      </c>
      <c r="H1634" t="s">
        <v>4422</v>
      </c>
      <c r="I1634" t="s">
        <v>14</v>
      </c>
      <c r="J1634" s="22">
        <v>5122</v>
      </c>
      <c r="K1634" t="s">
        <v>455</v>
      </c>
    </row>
    <row r="1635" spans="1:11" x14ac:dyDescent="0.3">
      <c r="A1635">
        <v>11492</v>
      </c>
      <c r="B1635" t="s">
        <v>4517</v>
      </c>
      <c r="E1635" t="s">
        <v>45</v>
      </c>
      <c r="F1635" t="s">
        <v>2619</v>
      </c>
      <c r="G1635" t="s">
        <v>2620</v>
      </c>
      <c r="H1635" t="s">
        <v>4422</v>
      </c>
      <c r="I1635" t="s">
        <v>14</v>
      </c>
      <c r="J1635" s="22">
        <v>5122</v>
      </c>
      <c r="K1635" t="s">
        <v>456</v>
      </c>
    </row>
    <row r="1636" spans="1:11" x14ac:dyDescent="0.3">
      <c r="A1636">
        <v>11492</v>
      </c>
      <c r="B1636" t="s">
        <v>4517</v>
      </c>
      <c r="E1636" t="s">
        <v>45</v>
      </c>
      <c r="F1636" t="s">
        <v>2619</v>
      </c>
      <c r="G1636" t="s">
        <v>2620</v>
      </c>
      <c r="H1636" t="s">
        <v>4422</v>
      </c>
      <c r="I1636" t="s">
        <v>14</v>
      </c>
      <c r="J1636" s="22">
        <v>5122</v>
      </c>
      <c r="K1636" t="s">
        <v>457</v>
      </c>
    </row>
    <row r="1637" spans="1:11" x14ac:dyDescent="0.3">
      <c r="A1637">
        <v>11492</v>
      </c>
      <c r="B1637" t="s">
        <v>4517</v>
      </c>
      <c r="E1637" t="s">
        <v>39</v>
      </c>
      <c r="F1637" t="s">
        <v>2619</v>
      </c>
      <c r="G1637" t="s">
        <v>2620</v>
      </c>
      <c r="H1637" t="s">
        <v>4422</v>
      </c>
      <c r="I1637" t="s">
        <v>14</v>
      </c>
      <c r="J1637" s="22">
        <v>31329</v>
      </c>
      <c r="K1637" t="s">
        <v>2633</v>
      </c>
    </row>
    <row r="1638" spans="1:11" x14ac:dyDescent="0.3">
      <c r="A1638">
        <v>13504</v>
      </c>
      <c r="B1638" t="s">
        <v>4518</v>
      </c>
      <c r="E1638" t="s">
        <v>2635</v>
      </c>
      <c r="F1638" t="s">
        <v>878</v>
      </c>
      <c r="G1638" t="s">
        <v>2636</v>
      </c>
      <c r="H1638" t="s">
        <v>4425</v>
      </c>
      <c r="I1638" t="s">
        <v>14</v>
      </c>
      <c r="J1638" s="22">
        <v>5308</v>
      </c>
      <c r="K1638" t="s">
        <v>2634</v>
      </c>
    </row>
    <row r="1639" spans="1:11" x14ac:dyDescent="0.3">
      <c r="A1639">
        <v>9507</v>
      </c>
      <c r="B1639" t="s">
        <v>3993</v>
      </c>
      <c r="C1639" t="s">
        <v>2637</v>
      </c>
      <c r="E1639" t="s">
        <v>2639</v>
      </c>
      <c r="F1639" t="s">
        <v>2640</v>
      </c>
      <c r="G1639" t="s">
        <v>2641</v>
      </c>
      <c r="H1639" t="s">
        <v>4428</v>
      </c>
      <c r="I1639" t="s">
        <v>14</v>
      </c>
      <c r="J1639" s="22">
        <v>27191601</v>
      </c>
      <c r="K1639" t="s">
        <v>2638</v>
      </c>
    </row>
    <row r="1640" spans="1:11" x14ac:dyDescent="0.3">
      <c r="A1640">
        <v>9507</v>
      </c>
      <c r="B1640" t="s">
        <v>3993</v>
      </c>
      <c r="E1640" t="s">
        <v>2643</v>
      </c>
      <c r="F1640" t="s">
        <v>2644</v>
      </c>
      <c r="G1640" t="s">
        <v>2645</v>
      </c>
      <c r="H1640" t="s">
        <v>4434</v>
      </c>
      <c r="I1640" t="s">
        <v>14</v>
      </c>
      <c r="J1640" s="22">
        <v>532806</v>
      </c>
      <c r="K1640" t="s">
        <v>2642</v>
      </c>
    </row>
    <row r="1641" spans="1:11" x14ac:dyDescent="0.3">
      <c r="A1641">
        <v>9507</v>
      </c>
      <c r="B1641" t="s">
        <v>3993</v>
      </c>
      <c r="E1641" t="s">
        <v>2647</v>
      </c>
      <c r="F1641" t="s">
        <v>2648</v>
      </c>
      <c r="G1641" t="s">
        <v>2649</v>
      </c>
      <c r="H1641" t="s">
        <v>4476</v>
      </c>
      <c r="I1641" t="s">
        <v>14</v>
      </c>
      <c r="J1641" s="22">
        <v>42327</v>
      </c>
      <c r="K1641" t="s">
        <v>2646</v>
      </c>
    </row>
    <row r="1642" spans="1:11" x14ac:dyDescent="0.3">
      <c r="A1642">
        <v>9507</v>
      </c>
      <c r="B1642" t="s">
        <v>3993</v>
      </c>
      <c r="E1642" t="s">
        <v>2651</v>
      </c>
      <c r="F1642" t="s">
        <v>2652</v>
      </c>
      <c r="G1642" t="s">
        <v>2653</v>
      </c>
      <c r="H1642" t="s">
        <v>4425</v>
      </c>
      <c r="I1642" t="s">
        <v>14</v>
      </c>
      <c r="J1642" s="22">
        <v>143882</v>
      </c>
      <c r="K1642" t="s">
        <v>2650</v>
      </c>
    </row>
    <row r="1643" spans="1:11" x14ac:dyDescent="0.3">
      <c r="A1643">
        <v>9507</v>
      </c>
      <c r="B1643" t="s">
        <v>3993</v>
      </c>
      <c r="E1643" t="s">
        <v>2655</v>
      </c>
      <c r="F1643" t="s">
        <v>2652</v>
      </c>
      <c r="G1643" t="s">
        <v>2653</v>
      </c>
      <c r="H1643" t="s">
        <v>4425</v>
      </c>
      <c r="I1643" t="s">
        <v>14</v>
      </c>
      <c r="J1643" s="22">
        <v>143882</v>
      </c>
      <c r="K1643" t="s">
        <v>2654</v>
      </c>
    </row>
    <row r="1644" spans="1:11" x14ac:dyDescent="0.3">
      <c r="A1644">
        <v>9507</v>
      </c>
      <c r="B1644" t="s">
        <v>3993</v>
      </c>
      <c r="E1644" t="s">
        <v>2657</v>
      </c>
      <c r="F1644" t="s">
        <v>2652</v>
      </c>
      <c r="G1644" t="s">
        <v>2653</v>
      </c>
      <c r="H1644" t="s">
        <v>4425</v>
      </c>
      <c r="I1644" t="s">
        <v>14</v>
      </c>
      <c r="J1644" s="22">
        <v>32213</v>
      </c>
      <c r="K1644" t="s">
        <v>2656</v>
      </c>
    </row>
    <row r="1645" spans="1:11" x14ac:dyDescent="0.3">
      <c r="A1645">
        <v>9507</v>
      </c>
      <c r="B1645" t="s">
        <v>3993</v>
      </c>
      <c r="E1645" t="s">
        <v>2659</v>
      </c>
      <c r="F1645" t="s">
        <v>2652</v>
      </c>
      <c r="G1645" t="s">
        <v>2653</v>
      </c>
      <c r="H1645" t="s">
        <v>4425</v>
      </c>
      <c r="I1645" t="s">
        <v>14</v>
      </c>
      <c r="J1645" s="22">
        <v>330244</v>
      </c>
      <c r="K1645" t="s">
        <v>2658</v>
      </c>
    </row>
    <row r="1646" spans="1:11" x14ac:dyDescent="0.3">
      <c r="A1646">
        <v>9507</v>
      </c>
      <c r="B1646" t="s">
        <v>3993</v>
      </c>
      <c r="E1646" t="s">
        <v>2661</v>
      </c>
      <c r="F1646" t="s">
        <v>2662</v>
      </c>
      <c r="G1646" t="s">
        <v>2649</v>
      </c>
      <c r="H1646" t="s">
        <v>4425</v>
      </c>
      <c r="I1646" t="s">
        <v>14</v>
      </c>
      <c r="J1646" s="22">
        <v>160690</v>
      </c>
      <c r="K1646" t="s">
        <v>2660</v>
      </c>
    </row>
    <row r="1647" spans="1:11" x14ac:dyDescent="0.3">
      <c r="A1647">
        <v>9507</v>
      </c>
      <c r="B1647" t="s">
        <v>3993</v>
      </c>
      <c r="E1647" t="s">
        <v>2663</v>
      </c>
      <c r="F1647" t="s">
        <v>2664</v>
      </c>
      <c r="G1647" t="s">
        <v>2645</v>
      </c>
      <c r="H1647" t="s">
        <v>4434</v>
      </c>
      <c r="I1647" t="s">
        <v>14</v>
      </c>
      <c r="J1647" s="22">
        <v>663967</v>
      </c>
      <c r="K1647" t="s">
        <v>42</v>
      </c>
    </row>
    <row r="1648" spans="1:11" x14ac:dyDescent="0.3">
      <c r="A1648">
        <v>9507</v>
      </c>
      <c r="B1648" t="s">
        <v>3993</v>
      </c>
      <c r="E1648" t="s">
        <v>2453</v>
      </c>
      <c r="F1648" t="s">
        <v>2665</v>
      </c>
      <c r="G1648" t="s">
        <v>2645</v>
      </c>
      <c r="H1648" t="s">
        <v>4434</v>
      </c>
      <c r="I1648" t="s">
        <v>14</v>
      </c>
      <c r="J1648" s="22">
        <v>944530</v>
      </c>
      <c r="K1648" t="s">
        <v>280</v>
      </c>
    </row>
    <row r="1649" spans="1:13" x14ac:dyDescent="0.3">
      <c r="A1649">
        <v>9507</v>
      </c>
      <c r="B1649" t="s">
        <v>3993</v>
      </c>
      <c r="C1649" t="s">
        <v>3994</v>
      </c>
      <c r="E1649" t="s">
        <v>4032</v>
      </c>
      <c r="I1649" t="s">
        <v>3907</v>
      </c>
      <c r="K1649">
        <v>2</v>
      </c>
      <c r="M1649" t="s">
        <v>4573</v>
      </c>
    </row>
    <row r="1650" spans="1:13" x14ac:dyDescent="0.3">
      <c r="A1650">
        <v>9507</v>
      </c>
      <c r="B1650" t="s">
        <v>3993</v>
      </c>
      <c r="C1650" t="s">
        <v>3994</v>
      </c>
      <c r="E1650" t="s">
        <v>3995</v>
      </c>
      <c r="I1650" t="s">
        <v>3907</v>
      </c>
      <c r="J1650" s="22">
        <v>3547495.1422560005</v>
      </c>
      <c r="K1650">
        <v>6</v>
      </c>
    </row>
    <row r="1651" spans="1:13" x14ac:dyDescent="0.3">
      <c r="A1651">
        <v>9507</v>
      </c>
      <c r="B1651" t="s">
        <v>3993</v>
      </c>
      <c r="C1651" t="s">
        <v>3994</v>
      </c>
      <c r="E1651" t="s">
        <v>3996</v>
      </c>
      <c r="I1651" t="s">
        <v>3907</v>
      </c>
      <c r="J1651" s="22">
        <v>1307540</v>
      </c>
      <c r="K1651">
        <v>1</v>
      </c>
    </row>
    <row r="1652" spans="1:13" x14ac:dyDescent="0.3">
      <c r="A1652">
        <v>9507</v>
      </c>
      <c r="B1652" t="s">
        <v>3993</v>
      </c>
      <c r="C1652" t="s">
        <v>3994</v>
      </c>
      <c r="E1652" t="s">
        <v>3997</v>
      </c>
      <c r="I1652" t="s">
        <v>3907</v>
      </c>
      <c r="J1652" s="22">
        <v>1784328.7078240002</v>
      </c>
      <c r="K1652">
        <v>2</v>
      </c>
    </row>
    <row r="1653" spans="1:13" x14ac:dyDescent="0.3">
      <c r="A1653">
        <v>9507</v>
      </c>
      <c r="B1653" t="s">
        <v>3993</v>
      </c>
      <c r="C1653" t="s">
        <v>3994</v>
      </c>
      <c r="E1653" t="s">
        <v>3998</v>
      </c>
      <c r="I1653" t="s">
        <v>3907</v>
      </c>
      <c r="J1653" s="22">
        <v>3668753.2637600005</v>
      </c>
      <c r="K1653">
        <v>34</v>
      </c>
    </row>
    <row r="1654" spans="1:13" x14ac:dyDescent="0.3">
      <c r="A1654">
        <v>9507</v>
      </c>
      <c r="B1654" t="s">
        <v>3993</v>
      </c>
      <c r="C1654" t="s">
        <v>3994</v>
      </c>
      <c r="E1654" t="s">
        <v>3999</v>
      </c>
      <c r="I1654" t="s">
        <v>3907</v>
      </c>
      <c r="J1654" s="22">
        <v>282820.902</v>
      </c>
      <c r="K1654">
        <v>4</v>
      </c>
    </row>
    <row r="1655" spans="1:13" x14ac:dyDescent="0.3">
      <c r="A1655">
        <v>9507</v>
      </c>
      <c r="B1655" t="s">
        <v>3993</v>
      </c>
      <c r="C1655" t="s">
        <v>3994</v>
      </c>
      <c r="E1655" t="s">
        <v>4000</v>
      </c>
      <c r="I1655" t="s">
        <v>3907</v>
      </c>
      <c r="J1655" s="22">
        <v>3614104.3679519999</v>
      </c>
      <c r="K1655">
        <v>5</v>
      </c>
    </row>
    <row r="1656" spans="1:13" x14ac:dyDescent="0.3">
      <c r="A1656">
        <v>9507</v>
      </c>
      <c r="B1656" t="s">
        <v>3993</v>
      </c>
      <c r="C1656" t="s">
        <v>3994</v>
      </c>
      <c r="E1656" t="s">
        <v>4001</v>
      </c>
      <c r="I1656" t="s">
        <v>3907</v>
      </c>
      <c r="J1656" s="22">
        <v>418160.70628799999</v>
      </c>
      <c r="K1656">
        <v>6.5</v>
      </c>
    </row>
    <row r="1657" spans="1:13" x14ac:dyDescent="0.3">
      <c r="A1657">
        <v>9507</v>
      </c>
      <c r="B1657" t="s">
        <v>3993</v>
      </c>
      <c r="C1657" t="s">
        <v>3994</v>
      </c>
      <c r="E1657" t="s">
        <v>4002</v>
      </c>
      <c r="I1657" t="s">
        <v>3907</v>
      </c>
      <c r="J1657" s="22">
        <v>6909891.784016001</v>
      </c>
      <c r="K1657">
        <v>9</v>
      </c>
    </row>
    <row r="1658" spans="1:13" x14ac:dyDescent="0.3">
      <c r="A1658">
        <v>9507</v>
      </c>
      <c r="B1658" t="s">
        <v>3993</v>
      </c>
      <c r="C1658" t="s">
        <v>3994</v>
      </c>
      <c r="E1658" t="s">
        <v>4003</v>
      </c>
      <c r="I1658" t="s">
        <v>3907</v>
      </c>
      <c r="J1658" s="22">
        <v>3603030.0271680001</v>
      </c>
      <c r="K1658">
        <v>7</v>
      </c>
    </row>
    <row r="1659" spans="1:13" x14ac:dyDescent="0.3">
      <c r="A1659">
        <v>9507</v>
      </c>
      <c r="B1659" t="s">
        <v>3993</v>
      </c>
      <c r="C1659" t="s">
        <v>3994</v>
      </c>
      <c r="E1659" t="s">
        <v>4004</v>
      </c>
      <c r="I1659" t="s">
        <v>3907</v>
      </c>
      <c r="J1659" s="22">
        <v>302672.49729600002</v>
      </c>
      <c r="K1659">
        <v>8</v>
      </c>
    </row>
    <row r="1660" spans="1:13" x14ac:dyDescent="0.3">
      <c r="A1660">
        <v>9507</v>
      </c>
      <c r="B1660" t="s">
        <v>3993</v>
      </c>
      <c r="C1660" t="s">
        <v>3994</v>
      </c>
      <c r="E1660" t="s">
        <v>4005</v>
      </c>
      <c r="I1660" t="s">
        <v>3907</v>
      </c>
      <c r="J1660" s="22">
        <v>759435.96851200005</v>
      </c>
      <c r="K1660">
        <v>26</v>
      </c>
    </row>
    <row r="1661" spans="1:13" x14ac:dyDescent="0.3">
      <c r="A1661">
        <v>9507</v>
      </c>
      <c r="B1661" t="s">
        <v>3993</v>
      </c>
      <c r="C1661" t="s">
        <v>3994</v>
      </c>
      <c r="E1661" t="s">
        <v>4006</v>
      </c>
      <c r="I1661" t="s">
        <v>3907</v>
      </c>
      <c r="J1661" s="22">
        <v>4586997.8105120007</v>
      </c>
      <c r="K1661">
        <v>24</v>
      </c>
    </row>
    <row r="1662" spans="1:13" x14ac:dyDescent="0.3">
      <c r="A1662">
        <v>9507</v>
      </c>
      <c r="B1662" t="s">
        <v>3993</v>
      </c>
      <c r="C1662" t="s">
        <v>3994</v>
      </c>
      <c r="E1662" t="s">
        <v>4007</v>
      </c>
      <c r="I1662" t="s">
        <v>3907</v>
      </c>
      <c r="J1662" s="22">
        <v>6191185.1634880006</v>
      </c>
      <c r="K1662">
        <v>10</v>
      </c>
    </row>
    <row r="1663" spans="1:13" x14ac:dyDescent="0.3">
      <c r="A1663">
        <v>9507</v>
      </c>
      <c r="B1663" t="s">
        <v>3993</v>
      </c>
      <c r="C1663" t="s">
        <v>3994</v>
      </c>
      <c r="E1663" t="s">
        <v>4008</v>
      </c>
      <c r="I1663" t="s">
        <v>3907</v>
      </c>
      <c r="J1663" s="22">
        <v>816165.42196800013</v>
      </c>
      <c r="K1663">
        <v>11</v>
      </c>
    </row>
    <row r="1664" spans="1:13" x14ac:dyDescent="0.3">
      <c r="A1664">
        <v>9507</v>
      </c>
      <c r="B1664" t="s">
        <v>3993</v>
      </c>
      <c r="C1664" t="s">
        <v>3994</v>
      </c>
      <c r="E1664" t="s">
        <v>4009</v>
      </c>
      <c r="I1664" t="s">
        <v>3907</v>
      </c>
      <c r="J1664" s="22">
        <v>332325.41243200004</v>
      </c>
      <c r="K1664">
        <v>12</v>
      </c>
    </row>
    <row r="1665" spans="1:11" x14ac:dyDescent="0.3">
      <c r="A1665">
        <v>9507</v>
      </c>
      <c r="B1665" t="s">
        <v>3993</v>
      </c>
      <c r="C1665" t="s">
        <v>3994</v>
      </c>
      <c r="E1665" t="s">
        <v>4010</v>
      </c>
      <c r="I1665" t="s">
        <v>3907</v>
      </c>
      <c r="J1665" s="22">
        <v>401740.095952</v>
      </c>
      <c r="K1665">
        <v>25</v>
      </c>
    </row>
    <row r="1666" spans="1:11" x14ac:dyDescent="0.3">
      <c r="A1666">
        <v>9507</v>
      </c>
      <c r="B1666" t="s">
        <v>3993</v>
      </c>
      <c r="C1666" t="s">
        <v>3994</v>
      </c>
      <c r="E1666" t="s">
        <v>4011</v>
      </c>
      <c r="I1666" t="s">
        <v>3907</v>
      </c>
      <c r="J1666" s="22">
        <v>1495267.1789120003</v>
      </c>
      <c r="K1666">
        <v>27</v>
      </c>
    </row>
    <row r="1667" spans="1:11" x14ac:dyDescent="0.3">
      <c r="A1667">
        <v>9507</v>
      </c>
      <c r="B1667" t="s">
        <v>3993</v>
      </c>
      <c r="C1667" t="s">
        <v>3994</v>
      </c>
      <c r="E1667" t="s">
        <v>4012</v>
      </c>
      <c r="I1667" t="s">
        <v>3907</v>
      </c>
      <c r="J1667" s="22">
        <v>214297.437744</v>
      </c>
      <c r="K1667">
        <v>23</v>
      </c>
    </row>
    <row r="1668" spans="1:11" x14ac:dyDescent="0.3">
      <c r="A1668">
        <v>9507</v>
      </c>
      <c r="B1668" t="s">
        <v>3993</v>
      </c>
      <c r="C1668" t="s">
        <v>3994</v>
      </c>
      <c r="E1668" t="s">
        <v>4013</v>
      </c>
      <c r="I1668" t="s">
        <v>3907</v>
      </c>
      <c r="J1668" s="22">
        <v>10071864.510448001</v>
      </c>
      <c r="K1668">
        <v>22</v>
      </c>
    </row>
    <row r="1669" spans="1:11" x14ac:dyDescent="0.3">
      <c r="A1669">
        <v>9507</v>
      </c>
      <c r="B1669" t="s">
        <v>3993</v>
      </c>
      <c r="C1669" t="s">
        <v>3994</v>
      </c>
      <c r="E1669" t="s">
        <v>4014</v>
      </c>
      <c r="I1669" t="s">
        <v>3907</v>
      </c>
      <c r="J1669" s="22">
        <v>10951870.5528</v>
      </c>
      <c r="K1669">
        <v>14</v>
      </c>
    </row>
    <row r="1670" spans="1:11" x14ac:dyDescent="0.3">
      <c r="A1670">
        <v>9507</v>
      </c>
      <c r="B1670" t="s">
        <v>3993</v>
      </c>
      <c r="C1670" t="s">
        <v>3994</v>
      </c>
      <c r="E1670" t="s">
        <v>4015</v>
      </c>
      <c r="I1670" t="s">
        <v>3907</v>
      </c>
      <c r="J1670" s="22">
        <v>3447721.4720000001</v>
      </c>
      <c r="K1670">
        <v>15</v>
      </c>
    </row>
    <row r="1671" spans="1:11" x14ac:dyDescent="0.3">
      <c r="A1671">
        <v>9507</v>
      </c>
      <c r="B1671" t="s">
        <v>3993</v>
      </c>
      <c r="C1671" t="s">
        <v>3994</v>
      </c>
      <c r="E1671" t="s">
        <v>4016</v>
      </c>
      <c r="I1671" t="s">
        <v>3907</v>
      </c>
      <c r="J1671" s="22">
        <v>7764420.4295840003</v>
      </c>
      <c r="K1671">
        <v>36</v>
      </c>
    </row>
    <row r="1672" spans="1:11" x14ac:dyDescent="0.3">
      <c r="A1672">
        <v>9507</v>
      </c>
      <c r="B1672" t="s">
        <v>3993</v>
      </c>
      <c r="C1672" t="s">
        <v>3994</v>
      </c>
      <c r="E1672" t="s">
        <v>4017</v>
      </c>
      <c r="I1672" t="s">
        <v>3907</v>
      </c>
      <c r="J1672" s="22">
        <v>676224.12291200005</v>
      </c>
      <c r="K1672">
        <v>16</v>
      </c>
    </row>
    <row r="1673" spans="1:11" x14ac:dyDescent="0.3">
      <c r="A1673">
        <v>9507</v>
      </c>
      <c r="B1673" t="s">
        <v>3993</v>
      </c>
      <c r="C1673" t="s">
        <v>3994</v>
      </c>
      <c r="E1673" t="s">
        <v>4018</v>
      </c>
      <c r="I1673" t="s">
        <v>3907</v>
      </c>
      <c r="J1673" s="22">
        <v>8165957.5953280004</v>
      </c>
      <c r="K1673">
        <v>17</v>
      </c>
    </row>
    <row r="1674" spans="1:11" x14ac:dyDescent="0.3">
      <c r="A1674">
        <v>9507</v>
      </c>
      <c r="B1674" t="s">
        <v>3993</v>
      </c>
      <c r="C1674" t="s">
        <v>3994</v>
      </c>
      <c r="E1674" t="s">
        <v>4019</v>
      </c>
      <c r="I1674" t="s">
        <v>3907</v>
      </c>
      <c r="J1674" s="22">
        <v>694608.13531200006</v>
      </c>
      <c r="K1674">
        <v>18</v>
      </c>
    </row>
    <row r="1675" spans="1:11" x14ac:dyDescent="0.3">
      <c r="A1675">
        <v>9507</v>
      </c>
      <c r="B1675" t="s">
        <v>3993</v>
      </c>
      <c r="C1675" t="s">
        <v>3994</v>
      </c>
      <c r="E1675" t="s">
        <v>4020</v>
      </c>
      <c r="I1675" t="s">
        <v>3907</v>
      </c>
      <c r="J1675" s="22">
        <v>1830556</v>
      </c>
      <c r="K1675">
        <v>19</v>
      </c>
    </row>
    <row r="1676" spans="1:11" x14ac:dyDescent="0.3">
      <c r="A1676">
        <v>9507</v>
      </c>
      <c r="B1676" t="s">
        <v>3993</v>
      </c>
      <c r="C1676" t="s">
        <v>3994</v>
      </c>
      <c r="E1676" t="s">
        <v>4021</v>
      </c>
      <c r="I1676" t="s">
        <v>3907</v>
      </c>
      <c r="J1676" s="22">
        <v>9093967.8968320005</v>
      </c>
      <c r="K1676">
        <v>35</v>
      </c>
    </row>
    <row r="1677" spans="1:11" x14ac:dyDescent="0.3">
      <c r="A1677">
        <v>9507</v>
      </c>
      <c r="B1677" t="s">
        <v>3993</v>
      </c>
      <c r="C1677" t="s">
        <v>3994</v>
      </c>
      <c r="E1677" t="s">
        <v>4022</v>
      </c>
      <c r="I1677" t="s">
        <v>3907</v>
      </c>
      <c r="J1677" s="22">
        <v>134676.62</v>
      </c>
      <c r="K1677">
        <v>20</v>
      </c>
    </row>
    <row r="1678" spans="1:11" x14ac:dyDescent="0.3">
      <c r="A1678">
        <v>9507</v>
      </c>
      <c r="B1678" t="s">
        <v>3993</v>
      </c>
      <c r="C1678" t="s">
        <v>3994</v>
      </c>
      <c r="E1678" t="s">
        <v>4023</v>
      </c>
      <c r="I1678" t="s">
        <v>3907</v>
      </c>
      <c r="J1678" s="22">
        <v>134676.62</v>
      </c>
      <c r="K1678">
        <v>31</v>
      </c>
    </row>
    <row r="1679" spans="1:11" x14ac:dyDescent="0.3">
      <c r="A1679">
        <v>9507</v>
      </c>
      <c r="B1679" t="s">
        <v>3993</v>
      </c>
      <c r="C1679" t="s">
        <v>3994</v>
      </c>
      <c r="E1679" t="s">
        <v>4024</v>
      </c>
      <c r="I1679" t="s">
        <v>3907</v>
      </c>
      <c r="J1679" s="22">
        <v>56769.202672000007</v>
      </c>
      <c r="K1679">
        <v>32</v>
      </c>
    </row>
    <row r="1680" spans="1:11" x14ac:dyDescent="0.3">
      <c r="A1680">
        <v>9507</v>
      </c>
      <c r="B1680" t="s">
        <v>3993</v>
      </c>
      <c r="C1680" t="s">
        <v>3994</v>
      </c>
      <c r="E1680" t="s">
        <v>4025</v>
      </c>
      <c r="I1680" t="s">
        <v>3907</v>
      </c>
      <c r="J1680" s="22">
        <v>40402.986000000004</v>
      </c>
      <c r="K1680">
        <v>33</v>
      </c>
    </row>
    <row r="1681" spans="1:11" x14ac:dyDescent="0.3">
      <c r="A1681">
        <v>9507</v>
      </c>
      <c r="B1681" t="s">
        <v>3993</v>
      </c>
      <c r="C1681" t="s">
        <v>3994</v>
      </c>
      <c r="E1681" t="s">
        <v>4026</v>
      </c>
      <c r="I1681" t="s">
        <v>3907</v>
      </c>
      <c r="J1681" s="22">
        <v>40402.986000000004</v>
      </c>
      <c r="K1681">
        <v>29</v>
      </c>
    </row>
    <row r="1682" spans="1:11" x14ac:dyDescent="0.3">
      <c r="A1682">
        <v>9507</v>
      </c>
      <c r="B1682" t="s">
        <v>3993</v>
      </c>
      <c r="C1682" t="s">
        <v>3994</v>
      </c>
      <c r="E1682" t="s">
        <v>4027</v>
      </c>
      <c r="I1682" t="s">
        <v>3907</v>
      </c>
      <c r="J1682" s="22">
        <v>91580.101600000009</v>
      </c>
      <c r="K1682">
        <v>30</v>
      </c>
    </row>
    <row r="1683" spans="1:11" x14ac:dyDescent="0.3">
      <c r="A1683">
        <v>9507</v>
      </c>
      <c r="B1683" t="s">
        <v>3993</v>
      </c>
      <c r="C1683" t="s">
        <v>3994</v>
      </c>
      <c r="E1683" t="s">
        <v>4028</v>
      </c>
      <c r="I1683" t="s">
        <v>3907</v>
      </c>
      <c r="J1683" s="22">
        <v>33954.19872</v>
      </c>
      <c r="K1683">
        <v>37</v>
      </c>
    </row>
    <row r="1684" spans="1:11" x14ac:dyDescent="0.3">
      <c r="A1684">
        <v>9507</v>
      </c>
      <c r="B1684" t="s">
        <v>3993</v>
      </c>
      <c r="C1684" t="s">
        <v>3994</v>
      </c>
      <c r="E1684" t="s">
        <v>4029</v>
      </c>
      <c r="I1684" t="s">
        <v>3907</v>
      </c>
      <c r="J1684" s="22">
        <v>538706.48</v>
      </c>
      <c r="K1684">
        <v>28</v>
      </c>
    </row>
    <row r="1685" spans="1:11" x14ac:dyDescent="0.3">
      <c r="A1685">
        <v>9507</v>
      </c>
      <c r="B1685" t="s">
        <v>3993</v>
      </c>
      <c r="C1685" t="s">
        <v>3994</v>
      </c>
      <c r="E1685" t="s">
        <v>4030</v>
      </c>
      <c r="I1685" t="s">
        <v>3907</v>
      </c>
      <c r="J1685" s="22">
        <v>48483.583200000001</v>
      </c>
      <c r="K1685">
        <v>38</v>
      </c>
    </row>
    <row r="1686" spans="1:11" x14ac:dyDescent="0.3">
      <c r="A1686">
        <v>9507</v>
      </c>
      <c r="B1686" t="s">
        <v>3993</v>
      </c>
      <c r="C1686" t="s">
        <v>3994</v>
      </c>
      <c r="E1686" t="s">
        <v>4031</v>
      </c>
      <c r="I1686" t="s">
        <v>3907</v>
      </c>
      <c r="J1686" s="22">
        <v>1150635.2</v>
      </c>
      <c r="K1686">
        <v>40</v>
      </c>
    </row>
    <row r="1687" spans="1:11" x14ac:dyDescent="0.3">
      <c r="A1687">
        <v>9507</v>
      </c>
      <c r="B1687" t="s">
        <v>3993</v>
      </c>
      <c r="C1687" t="s">
        <v>3994</v>
      </c>
      <c r="E1687" t="s">
        <v>4033</v>
      </c>
      <c r="I1687" t="s">
        <v>3907</v>
      </c>
      <c r="J1687" s="22">
        <v>2771985</v>
      </c>
    </row>
    <row r="1688" spans="1:11" x14ac:dyDescent="0.3">
      <c r="A1688">
        <v>14510</v>
      </c>
      <c r="B1688" t="s">
        <v>4519</v>
      </c>
      <c r="E1688" t="s">
        <v>2667</v>
      </c>
      <c r="F1688" t="s">
        <v>2668</v>
      </c>
      <c r="G1688" t="s">
        <v>2669</v>
      </c>
      <c r="H1688" t="s">
        <v>4425</v>
      </c>
      <c r="I1688" t="s">
        <v>14</v>
      </c>
      <c r="J1688" s="22">
        <v>8190</v>
      </c>
      <c r="K1688" t="s">
        <v>2666</v>
      </c>
    </row>
    <row r="1689" spans="1:11" x14ac:dyDescent="0.3">
      <c r="A1689">
        <v>14510</v>
      </c>
      <c r="B1689" t="s">
        <v>4519</v>
      </c>
      <c r="E1689" t="s">
        <v>2671</v>
      </c>
      <c r="F1689" t="s">
        <v>2668</v>
      </c>
      <c r="G1689" t="s">
        <v>2669</v>
      </c>
      <c r="H1689" t="s">
        <v>4425</v>
      </c>
      <c r="I1689" t="s">
        <v>14</v>
      </c>
      <c r="J1689" s="22">
        <v>95763</v>
      </c>
      <c r="K1689" t="s">
        <v>2670</v>
      </c>
    </row>
    <row r="1690" spans="1:11" x14ac:dyDescent="0.3">
      <c r="A1690">
        <v>14510</v>
      </c>
      <c r="B1690" t="s">
        <v>4519</v>
      </c>
      <c r="E1690" t="s">
        <v>2673</v>
      </c>
      <c r="F1690" t="s">
        <v>2668</v>
      </c>
      <c r="G1690" t="s">
        <v>2669</v>
      </c>
      <c r="H1690" t="s">
        <v>4425</v>
      </c>
      <c r="I1690" t="s">
        <v>14</v>
      </c>
      <c r="J1690" s="22">
        <v>45842</v>
      </c>
      <c r="K1690" t="s">
        <v>2672</v>
      </c>
    </row>
    <row r="1691" spans="1:11" x14ac:dyDescent="0.3">
      <c r="A1691">
        <v>2513</v>
      </c>
      <c r="B1691" t="s">
        <v>4520</v>
      </c>
      <c r="E1691" t="s">
        <v>2675</v>
      </c>
      <c r="F1691" t="s">
        <v>2676</v>
      </c>
      <c r="G1691" t="s">
        <v>2677</v>
      </c>
      <c r="H1691" t="s">
        <v>4425</v>
      </c>
      <c r="I1691" t="s">
        <v>14</v>
      </c>
      <c r="J1691" s="22">
        <v>643927</v>
      </c>
      <c r="K1691" t="s">
        <v>2674</v>
      </c>
    </row>
    <row r="1692" spans="1:11" x14ac:dyDescent="0.3">
      <c r="A1692">
        <v>2513</v>
      </c>
      <c r="B1692" t="s">
        <v>4520</v>
      </c>
      <c r="E1692" t="s">
        <v>2679</v>
      </c>
      <c r="F1692" t="s">
        <v>2676</v>
      </c>
      <c r="G1692" t="s">
        <v>2677</v>
      </c>
      <c r="H1692" t="s">
        <v>4425</v>
      </c>
      <c r="I1692" t="s">
        <v>14</v>
      </c>
      <c r="J1692" s="22">
        <v>163682</v>
      </c>
      <c r="K1692" t="s">
        <v>2678</v>
      </c>
    </row>
    <row r="1693" spans="1:11" x14ac:dyDescent="0.3">
      <c r="A1693">
        <v>2513</v>
      </c>
      <c r="B1693" t="s">
        <v>4520</v>
      </c>
      <c r="E1693" t="s">
        <v>2681</v>
      </c>
      <c r="F1693" t="s">
        <v>2676</v>
      </c>
      <c r="G1693" t="s">
        <v>2677</v>
      </c>
      <c r="H1693" t="s">
        <v>4425</v>
      </c>
      <c r="I1693" t="s">
        <v>14</v>
      </c>
      <c r="J1693" s="22">
        <v>163682</v>
      </c>
      <c r="K1693" t="s">
        <v>2680</v>
      </c>
    </row>
    <row r="1694" spans="1:11" x14ac:dyDescent="0.3">
      <c r="A1694">
        <v>2513</v>
      </c>
      <c r="B1694" t="s">
        <v>4520</v>
      </c>
      <c r="E1694" t="s">
        <v>2683</v>
      </c>
      <c r="F1694" t="s">
        <v>2676</v>
      </c>
      <c r="G1694" t="s">
        <v>2677</v>
      </c>
      <c r="H1694" t="s">
        <v>4425</v>
      </c>
      <c r="I1694" t="s">
        <v>14</v>
      </c>
      <c r="J1694" s="22">
        <v>52263</v>
      </c>
      <c r="K1694" t="s">
        <v>2682</v>
      </c>
    </row>
    <row r="1695" spans="1:11" x14ac:dyDescent="0.3">
      <c r="A1695">
        <v>14525</v>
      </c>
      <c r="B1695" t="s">
        <v>4521</v>
      </c>
      <c r="E1695" t="s">
        <v>2685</v>
      </c>
      <c r="F1695" t="s">
        <v>2686</v>
      </c>
      <c r="G1695" t="s">
        <v>2687</v>
      </c>
      <c r="H1695" t="s">
        <v>4425</v>
      </c>
      <c r="I1695" t="s">
        <v>14</v>
      </c>
      <c r="J1695" s="22">
        <v>157869</v>
      </c>
      <c r="K1695" t="s">
        <v>2684</v>
      </c>
    </row>
    <row r="1696" spans="1:11" x14ac:dyDescent="0.3">
      <c r="A1696">
        <v>14525</v>
      </c>
      <c r="B1696" t="s">
        <v>4521</v>
      </c>
      <c r="E1696" t="s">
        <v>2689</v>
      </c>
      <c r="F1696" t="s">
        <v>2686</v>
      </c>
      <c r="G1696" t="s">
        <v>2687</v>
      </c>
      <c r="H1696" t="s">
        <v>4425</v>
      </c>
      <c r="I1696" t="s">
        <v>14</v>
      </c>
      <c r="J1696" s="22">
        <v>271034</v>
      </c>
      <c r="K1696" t="s">
        <v>2688</v>
      </c>
    </row>
    <row r="1697" spans="1:11" x14ac:dyDescent="0.3">
      <c r="A1697">
        <v>14525</v>
      </c>
      <c r="B1697" t="s">
        <v>4521</v>
      </c>
      <c r="E1697" t="s">
        <v>2691</v>
      </c>
      <c r="F1697" t="s">
        <v>2686</v>
      </c>
      <c r="G1697" t="s">
        <v>2687</v>
      </c>
      <c r="H1697" t="s">
        <v>4425</v>
      </c>
      <c r="I1697" t="s">
        <v>14</v>
      </c>
      <c r="J1697" s="22">
        <v>194759</v>
      </c>
      <c r="K1697" t="s">
        <v>2690</v>
      </c>
    </row>
    <row r="1698" spans="1:11" x14ac:dyDescent="0.3">
      <c r="A1698">
        <v>14525</v>
      </c>
      <c r="B1698" t="s">
        <v>4521</v>
      </c>
      <c r="E1698" t="s">
        <v>2693</v>
      </c>
      <c r="F1698" t="s">
        <v>2686</v>
      </c>
      <c r="G1698" t="s">
        <v>2687</v>
      </c>
      <c r="H1698" t="s">
        <v>4425</v>
      </c>
      <c r="I1698" t="s">
        <v>14</v>
      </c>
      <c r="J1698" s="22">
        <v>24298</v>
      </c>
      <c r="K1698" t="s">
        <v>2692</v>
      </c>
    </row>
    <row r="1699" spans="1:11" x14ac:dyDescent="0.3">
      <c r="A1699">
        <v>14525</v>
      </c>
      <c r="B1699" t="s">
        <v>4521</v>
      </c>
      <c r="E1699" t="s">
        <v>2695</v>
      </c>
      <c r="F1699" t="s">
        <v>2686</v>
      </c>
      <c r="G1699" t="s">
        <v>2687</v>
      </c>
      <c r="H1699" t="s">
        <v>4425</v>
      </c>
      <c r="I1699" t="s">
        <v>14</v>
      </c>
      <c r="J1699" s="22">
        <v>5621</v>
      </c>
      <c r="K1699" t="s">
        <v>2694</v>
      </c>
    </row>
    <row r="1700" spans="1:11" x14ac:dyDescent="0.3">
      <c r="A1700">
        <v>13528</v>
      </c>
      <c r="B1700" t="s">
        <v>4522</v>
      </c>
      <c r="E1700" t="s">
        <v>2697</v>
      </c>
      <c r="F1700" t="s">
        <v>2698</v>
      </c>
      <c r="G1700" t="s">
        <v>2699</v>
      </c>
      <c r="H1700" t="s">
        <v>4425</v>
      </c>
      <c r="I1700" t="s">
        <v>14</v>
      </c>
      <c r="J1700" s="22">
        <v>268804</v>
      </c>
      <c r="K1700" t="s">
        <v>2696</v>
      </c>
    </row>
    <row r="1701" spans="1:11" x14ac:dyDescent="0.3">
      <c r="A1701">
        <v>13528</v>
      </c>
      <c r="B1701" t="s">
        <v>4522</v>
      </c>
      <c r="E1701" t="s">
        <v>2701</v>
      </c>
      <c r="F1701" t="s">
        <v>2698</v>
      </c>
      <c r="G1701" t="s">
        <v>2699</v>
      </c>
      <c r="H1701" t="s">
        <v>4425</v>
      </c>
      <c r="I1701" t="s">
        <v>14</v>
      </c>
      <c r="J1701" s="22">
        <v>161282</v>
      </c>
      <c r="K1701" t="s">
        <v>2700</v>
      </c>
    </row>
    <row r="1702" spans="1:11" x14ac:dyDescent="0.3">
      <c r="A1702">
        <v>13528</v>
      </c>
      <c r="B1702" t="s">
        <v>4522</v>
      </c>
      <c r="E1702" t="s">
        <v>2703</v>
      </c>
      <c r="F1702" t="s">
        <v>2698</v>
      </c>
      <c r="G1702" t="s">
        <v>2699</v>
      </c>
      <c r="H1702" t="s">
        <v>4425</v>
      </c>
      <c r="I1702" t="s">
        <v>14</v>
      </c>
      <c r="J1702" s="22">
        <v>97323</v>
      </c>
      <c r="K1702" t="s">
        <v>2702</v>
      </c>
    </row>
    <row r="1703" spans="1:11" x14ac:dyDescent="0.3">
      <c r="A1703">
        <v>13528</v>
      </c>
      <c r="B1703" t="s">
        <v>4522</v>
      </c>
      <c r="E1703" t="s">
        <v>2705</v>
      </c>
      <c r="F1703" t="s">
        <v>2698</v>
      </c>
      <c r="G1703" t="s">
        <v>2699</v>
      </c>
      <c r="H1703" t="s">
        <v>4425</v>
      </c>
      <c r="I1703" t="s">
        <v>14</v>
      </c>
      <c r="J1703" s="22">
        <v>35402</v>
      </c>
      <c r="K1703" t="s">
        <v>2704</v>
      </c>
    </row>
    <row r="1704" spans="1:11" x14ac:dyDescent="0.3">
      <c r="A1704">
        <v>13528</v>
      </c>
      <c r="B1704" t="s">
        <v>4522</v>
      </c>
      <c r="E1704" t="s">
        <v>2707</v>
      </c>
      <c r="F1704" t="s">
        <v>2698</v>
      </c>
      <c r="G1704" t="s">
        <v>2699</v>
      </c>
      <c r="H1704" t="s">
        <v>4425</v>
      </c>
      <c r="I1704" t="s">
        <v>14</v>
      </c>
      <c r="J1704" s="22">
        <v>72249</v>
      </c>
      <c r="K1704" t="s">
        <v>2706</v>
      </c>
    </row>
    <row r="1705" spans="1:11" x14ac:dyDescent="0.3">
      <c r="A1705">
        <v>12531</v>
      </c>
      <c r="B1705" t="s">
        <v>4523</v>
      </c>
      <c r="E1705" t="s">
        <v>2709</v>
      </c>
      <c r="F1705" t="s">
        <v>2710</v>
      </c>
      <c r="G1705" t="s">
        <v>2711</v>
      </c>
      <c r="H1705" t="s">
        <v>4423</v>
      </c>
      <c r="I1705" t="s">
        <v>14</v>
      </c>
      <c r="J1705" s="22">
        <v>100255</v>
      </c>
      <c r="K1705" t="s">
        <v>2708</v>
      </c>
    </row>
    <row r="1706" spans="1:11" x14ac:dyDescent="0.3">
      <c r="A1706">
        <v>12531</v>
      </c>
      <c r="B1706" t="s">
        <v>4523</v>
      </c>
      <c r="E1706" t="s">
        <v>35</v>
      </c>
      <c r="F1706" t="s">
        <v>2713</v>
      </c>
      <c r="G1706" t="s">
        <v>2711</v>
      </c>
      <c r="H1706" t="s">
        <v>4423</v>
      </c>
      <c r="I1706" t="s">
        <v>14</v>
      </c>
      <c r="J1706" s="22">
        <v>71828</v>
      </c>
      <c r="K1706" t="s">
        <v>2712</v>
      </c>
    </row>
    <row r="1707" spans="1:11" x14ac:dyDescent="0.3">
      <c r="A1707">
        <v>12531</v>
      </c>
      <c r="B1707" t="s">
        <v>4523</v>
      </c>
      <c r="E1707" t="s">
        <v>263</v>
      </c>
      <c r="F1707" t="s">
        <v>2713</v>
      </c>
      <c r="G1707" t="s">
        <v>2711</v>
      </c>
      <c r="H1707" t="s">
        <v>4423</v>
      </c>
      <c r="I1707" t="s">
        <v>14</v>
      </c>
      <c r="J1707" s="22">
        <v>28428</v>
      </c>
      <c r="K1707" t="s">
        <v>2714</v>
      </c>
    </row>
    <row r="1708" spans="1:11" x14ac:dyDescent="0.3">
      <c r="A1708">
        <v>12531</v>
      </c>
      <c r="B1708" t="s">
        <v>4523</v>
      </c>
      <c r="E1708" t="s">
        <v>2716</v>
      </c>
      <c r="F1708" t="s">
        <v>2717</v>
      </c>
      <c r="G1708" t="s">
        <v>2711</v>
      </c>
      <c r="H1708" t="s">
        <v>4423</v>
      </c>
      <c r="I1708" t="s">
        <v>14</v>
      </c>
      <c r="J1708" s="22">
        <v>52407</v>
      </c>
      <c r="K1708" t="s">
        <v>2715</v>
      </c>
    </row>
    <row r="1709" spans="1:11" x14ac:dyDescent="0.3">
      <c r="A1709">
        <v>12531</v>
      </c>
      <c r="B1709" t="s">
        <v>4523</v>
      </c>
      <c r="E1709" t="s">
        <v>2719</v>
      </c>
      <c r="F1709" t="s">
        <v>2717</v>
      </c>
      <c r="G1709" t="s">
        <v>2711</v>
      </c>
      <c r="H1709" t="s">
        <v>4423</v>
      </c>
      <c r="I1709" t="s">
        <v>14</v>
      </c>
      <c r="J1709" s="22">
        <v>224596</v>
      </c>
      <c r="K1709" t="s">
        <v>2718</v>
      </c>
    </row>
    <row r="1710" spans="1:11" x14ac:dyDescent="0.3">
      <c r="A1710">
        <v>12531</v>
      </c>
      <c r="B1710" t="s">
        <v>4523</v>
      </c>
      <c r="E1710" t="s">
        <v>1238</v>
      </c>
      <c r="F1710" t="s">
        <v>2713</v>
      </c>
      <c r="G1710" t="s">
        <v>2711</v>
      </c>
      <c r="H1710" t="s">
        <v>4423</v>
      </c>
      <c r="I1710" t="s">
        <v>14</v>
      </c>
      <c r="J1710" s="22">
        <v>49694</v>
      </c>
      <c r="K1710" t="s">
        <v>2720</v>
      </c>
    </row>
    <row r="1711" spans="1:11" x14ac:dyDescent="0.3">
      <c r="A1711">
        <v>12531</v>
      </c>
      <c r="B1711" t="s">
        <v>4523</v>
      </c>
      <c r="E1711" t="s">
        <v>2721</v>
      </c>
      <c r="F1711" t="s">
        <v>2710</v>
      </c>
      <c r="G1711" t="s">
        <v>2711</v>
      </c>
      <c r="H1711">
        <v>0</v>
      </c>
      <c r="I1711" t="s">
        <v>14</v>
      </c>
      <c r="J1711" s="22">
        <v>37542</v>
      </c>
      <c r="K1711" t="s">
        <v>42</v>
      </c>
    </row>
    <row r="1712" spans="1:11" x14ac:dyDescent="0.3">
      <c r="A1712">
        <v>12531</v>
      </c>
      <c r="B1712" t="s">
        <v>4523</v>
      </c>
      <c r="E1712" t="s">
        <v>2722</v>
      </c>
      <c r="F1712" t="s">
        <v>2710</v>
      </c>
      <c r="G1712" t="s">
        <v>2711</v>
      </c>
      <c r="H1712">
        <v>0</v>
      </c>
      <c r="I1712" t="s">
        <v>14</v>
      </c>
      <c r="J1712" s="22">
        <v>1606561</v>
      </c>
      <c r="K1712" t="s">
        <v>280</v>
      </c>
    </row>
    <row r="1713" spans="1:11" x14ac:dyDescent="0.3">
      <c r="A1713">
        <v>12531</v>
      </c>
      <c r="B1713" t="s">
        <v>4523</v>
      </c>
      <c r="E1713" t="s">
        <v>2723</v>
      </c>
      <c r="F1713" t="s">
        <v>2710</v>
      </c>
      <c r="G1713" t="s">
        <v>2711</v>
      </c>
      <c r="H1713">
        <v>0</v>
      </c>
      <c r="I1713" t="s">
        <v>14</v>
      </c>
      <c r="J1713" s="22">
        <v>1606561</v>
      </c>
      <c r="K1713" t="s">
        <v>449</v>
      </c>
    </row>
    <row r="1714" spans="1:11" x14ac:dyDescent="0.3">
      <c r="A1714">
        <v>12531</v>
      </c>
      <c r="B1714" t="s">
        <v>4523</v>
      </c>
      <c r="E1714" t="s">
        <v>2724</v>
      </c>
      <c r="F1714" t="s">
        <v>2710</v>
      </c>
      <c r="G1714" t="s">
        <v>2711</v>
      </c>
      <c r="H1714">
        <v>0</v>
      </c>
      <c r="I1714" t="s">
        <v>14</v>
      </c>
      <c r="J1714" s="22">
        <v>171648</v>
      </c>
      <c r="K1714" t="s">
        <v>450</v>
      </c>
    </row>
    <row r="1715" spans="1:11" x14ac:dyDescent="0.3">
      <c r="A1715">
        <v>12531</v>
      </c>
      <c r="B1715" t="s">
        <v>4523</v>
      </c>
      <c r="E1715" t="s">
        <v>2725</v>
      </c>
      <c r="F1715" t="s">
        <v>2710</v>
      </c>
      <c r="G1715" t="s">
        <v>2711</v>
      </c>
      <c r="H1715">
        <v>0</v>
      </c>
      <c r="I1715" t="s">
        <v>14</v>
      </c>
      <c r="J1715" s="22">
        <v>287852</v>
      </c>
      <c r="K1715" t="s">
        <v>451</v>
      </c>
    </row>
    <row r="1716" spans="1:11" x14ac:dyDescent="0.3">
      <c r="A1716">
        <v>12531</v>
      </c>
      <c r="B1716" t="s">
        <v>4523</v>
      </c>
      <c r="E1716" t="s">
        <v>2726</v>
      </c>
      <c r="F1716" t="s">
        <v>2710</v>
      </c>
      <c r="G1716" t="s">
        <v>2711</v>
      </c>
      <c r="H1716">
        <v>0</v>
      </c>
      <c r="I1716" t="s">
        <v>14</v>
      </c>
      <c r="J1716" s="22">
        <v>661743</v>
      </c>
      <c r="K1716" t="s">
        <v>452</v>
      </c>
    </row>
    <row r="1717" spans="1:11" x14ac:dyDescent="0.3">
      <c r="A1717">
        <v>12531</v>
      </c>
      <c r="B1717" t="s">
        <v>4523</v>
      </c>
      <c r="E1717" t="s">
        <v>2727</v>
      </c>
      <c r="F1717" t="s">
        <v>2710</v>
      </c>
      <c r="G1717" t="s">
        <v>2711</v>
      </c>
      <c r="H1717">
        <v>0</v>
      </c>
      <c r="I1717" t="s">
        <v>14</v>
      </c>
      <c r="J1717" s="22">
        <v>109152</v>
      </c>
      <c r="K1717" t="s">
        <v>453</v>
      </c>
    </row>
    <row r="1718" spans="1:11" x14ac:dyDescent="0.3">
      <c r="A1718">
        <v>12531</v>
      </c>
      <c r="B1718" t="s">
        <v>4523</v>
      </c>
      <c r="E1718" t="s">
        <v>2728</v>
      </c>
      <c r="F1718" t="s">
        <v>2710</v>
      </c>
      <c r="G1718" t="s">
        <v>2711</v>
      </c>
      <c r="H1718">
        <v>0</v>
      </c>
      <c r="I1718" t="s">
        <v>14</v>
      </c>
      <c r="J1718" s="22">
        <v>486732</v>
      </c>
      <c r="K1718" t="s">
        <v>454</v>
      </c>
    </row>
    <row r="1719" spans="1:11" x14ac:dyDescent="0.3">
      <c r="A1719">
        <v>12531</v>
      </c>
      <c r="B1719" t="s">
        <v>4523</v>
      </c>
      <c r="E1719" t="s">
        <v>2729</v>
      </c>
      <c r="F1719" t="s">
        <v>2710</v>
      </c>
      <c r="G1719" t="s">
        <v>2711</v>
      </c>
      <c r="H1719">
        <v>0</v>
      </c>
      <c r="I1719" t="s">
        <v>14</v>
      </c>
      <c r="J1719" s="22">
        <v>83980</v>
      </c>
      <c r="K1719" t="s">
        <v>455</v>
      </c>
    </row>
    <row r="1720" spans="1:11" x14ac:dyDescent="0.3">
      <c r="A1720">
        <v>12531</v>
      </c>
      <c r="B1720" t="s">
        <v>4523</v>
      </c>
      <c r="E1720" t="s">
        <v>2730</v>
      </c>
      <c r="F1720" t="s">
        <v>2710</v>
      </c>
      <c r="G1720" t="s">
        <v>2711</v>
      </c>
      <c r="H1720">
        <v>0</v>
      </c>
      <c r="I1720" t="s">
        <v>14</v>
      </c>
      <c r="J1720" s="22">
        <v>47090</v>
      </c>
      <c r="K1720" t="s">
        <v>456</v>
      </c>
    </row>
    <row r="1721" spans="1:11" x14ac:dyDescent="0.3">
      <c r="A1721">
        <v>12531</v>
      </c>
      <c r="B1721" t="s">
        <v>4523</v>
      </c>
      <c r="E1721" t="s">
        <v>2731</v>
      </c>
      <c r="F1721" t="s">
        <v>2710</v>
      </c>
      <c r="G1721" t="s">
        <v>2711</v>
      </c>
      <c r="H1721">
        <v>0</v>
      </c>
      <c r="I1721" t="s">
        <v>14</v>
      </c>
      <c r="J1721" s="22">
        <v>38085</v>
      </c>
      <c r="K1721" t="s">
        <v>457</v>
      </c>
    </row>
    <row r="1722" spans="1:11" x14ac:dyDescent="0.3">
      <c r="A1722">
        <v>12531</v>
      </c>
      <c r="B1722" t="s">
        <v>4523</v>
      </c>
      <c r="E1722" t="s">
        <v>2732</v>
      </c>
      <c r="F1722" t="s">
        <v>2710</v>
      </c>
      <c r="G1722" t="s">
        <v>2711</v>
      </c>
      <c r="H1722">
        <v>0</v>
      </c>
      <c r="I1722" t="s">
        <v>14</v>
      </c>
      <c r="J1722" s="22">
        <v>42750</v>
      </c>
      <c r="K1722" t="s">
        <v>458</v>
      </c>
    </row>
    <row r="1723" spans="1:11" x14ac:dyDescent="0.3">
      <c r="A1723">
        <v>12531</v>
      </c>
      <c r="B1723" t="s">
        <v>4523</v>
      </c>
      <c r="E1723" t="s">
        <v>2734</v>
      </c>
      <c r="F1723" t="s">
        <v>2710</v>
      </c>
      <c r="G1723" t="s">
        <v>2711</v>
      </c>
      <c r="H1723" t="s">
        <v>4423</v>
      </c>
      <c r="I1723" t="s">
        <v>14</v>
      </c>
      <c r="J1723" s="22">
        <v>229045</v>
      </c>
      <c r="K1723" t="s">
        <v>2733</v>
      </c>
    </row>
    <row r="1724" spans="1:11" x14ac:dyDescent="0.3">
      <c r="A1724">
        <v>14534</v>
      </c>
      <c r="B1724" t="s">
        <v>4524</v>
      </c>
      <c r="E1724" t="s">
        <v>146</v>
      </c>
      <c r="F1724" t="s">
        <v>2736</v>
      </c>
      <c r="G1724" t="s">
        <v>2737</v>
      </c>
      <c r="H1724" t="s">
        <v>4430</v>
      </c>
      <c r="I1724" t="s">
        <v>14</v>
      </c>
      <c r="J1724" s="22">
        <v>15580</v>
      </c>
      <c r="K1724" t="s">
        <v>2735</v>
      </c>
    </row>
    <row r="1725" spans="1:11" x14ac:dyDescent="0.3">
      <c r="A1725">
        <v>14534</v>
      </c>
      <c r="B1725" t="s">
        <v>4524</v>
      </c>
      <c r="E1725" t="s">
        <v>345</v>
      </c>
      <c r="F1725" t="s">
        <v>2739</v>
      </c>
      <c r="G1725" t="s">
        <v>2740</v>
      </c>
      <c r="H1725" t="s">
        <v>4428</v>
      </c>
      <c r="I1725" t="s">
        <v>14</v>
      </c>
      <c r="J1725" s="22">
        <v>2460502</v>
      </c>
      <c r="K1725" t="s">
        <v>2738</v>
      </c>
    </row>
    <row r="1726" spans="1:11" x14ac:dyDescent="0.3">
      <c r="A1726">
        <v>14534</v>
      </c>
      <c r="B1726" t="s">
        <v>4524</v>
      </c>
      <c r="E1726" t="s">
        <v>2742</v>
      </c>
      <c r="F1726" t="s">
        <v>2739</v>
      </c>
      <c r="G1726" t="s">
        <v>2740</v>
      </c>
      <c r="H1726" t="s">
        <v>4428</v>
      </c>
      <c r="I1726" t="s">
        <v>14</v>
      </c>
      <c r="J1726" s="22">
        <v>221883</v>
      </c>
      <c r="K1726" t="s">
        <v>2741</v>
      </c>
    </row>
    <row r="1727" spans="1:11" x14ac:dyDescent="0.3">
      <c r="A1727">
        <v>14534</v>
      </c>
      <c r="B1727" t="s">
        <v>4524</v>
      </c>
      <c r="E1727" t="s">
        <v>2744</v>
      </c>
      <c r="F1727" t="s">
        <v>2745</v>
      </c>
      <c r="G1727" t="s">
        <v>2746</v>
      </c>
      <c r="H1727" t="s">
        <v>4425</v>
      </c>
      <c r="I1727" t="s">
        <v>14</v>
      </c>
      <c r="J1727" s="22">
        <v>146368</v>
      </c>
      <c r="K1727" t="s">
        <v>2743</v>
      </c>
    </row>
    <row r="1728" spans="1:11" x14ac:dyDescent="0.3">
      <c r="A1728">
        <v>14534</v>
      </c>
      <c r="B1728" t="s">
        <v>4524</v>
      </c>
      <c r="E1728" t="s">
        <v>2748</v>
      </c>
      <c r="F1728" t="s">
        <v>2745</v>
      </c>
      <c r="G1728" t="s">
        <v>2746</v>
      </c>
      <c r="H1728" t="s">
        <v>4425</v>
      </c>
      <c r="I1728" t="s">
        <v>14</v>
      </c>
      <c r="J1728" s="22">
        <v>146368</v>
      </c>
      <c r="K1728" t="s">
        <v>2747</v>
      </c>
    </row>
    <row r="1729" spans="1:12" x14ac:dyDescent="0.3">
      <c r="A1729">
        <v>14534</v>
      </c>
      <c r="B1729" t="s">
        <v>4524</v>
      </c>
      <c r="E1729" t="s">
        <v>2750</v>
      </c>
      <c r="F1729" t="s">
        <v>2745</v>
      </c>
      <c r="G1729" t="s">
        <v>2746</v>
      </c>
      <c r="H1729" t="s">
        <v>4425</v>
      </c>
      <c r="I1729" t="s">
        <v>14</v>
      </c>
      <c r="J1729" s="22">
        <v>120436</v>
      </c>
      <c r="K1729" t="s">
        <v>2749</v>
      </c>
    </row>
    <row r="1730" spans="1:12" x14ac:dyDescent="0.3">
      <c r="A1730">
        <v>14534</v>
      </c>
      <c r="B1730" t="s">
        <v>4524</v>
      </c>
      <c r="E1730" t="s">
        <v>2752</v>
      </c>
      <c r="F1730" t="s">
        <v>2745</v>
      </c>
      <c r="G1730" t="s">
        <v>2746</v>
      </c>
      <c r="H1730" t="s">
        <v>4425</v>
      </c>
      <c r="I1730" t="s">
        <v>14</v>
      </c>
      <c r="J1730" s="22">
        <v>13797</v>
      </c>
      <c r="K1730" t="s">
        <v>2751</v>
      </c>
    </row>
    <row r="1731" spans="1:12" x14ac:dyDescent="0.3">
      <c r="A1731">
        <v>14534</v>
      </c>
      <c r="B1731" t="s">
        <v>4524</v>
      </c>
      <c r="E1731" t="s">
        <v>2754</v>
      </c>
      <c r="F1731" t="s">
        <v>2745</v>
      </c>
      <c r="G1731" t="s">
        <v>2746</v>
      </c>
      <c r="H1731" t="s">
        <v>4425</v>
      </c>
      <c r="I1731" t="s">
        <v>14</v>
      </c>
      <c r="J1731" s="22">
        <v>5050</v>
      </c>
      <c r="K1731" t="s">
        <v>2753</v>
      </c>
    </row>
    <row r="1732" spans="1:12" x14ac:dyDescent="0.3">
      <c r="A1732">
        <v>14534</v>
      </c>
      <c r="B1732" t="s">
        <v>4524</v>
      </c>
      <c r="E1732" t="s">
        <v>2756</v>
      </c>
      <c r="F1732" t="s">
        <v>2745</v>
      </c>
      <c r="G1732" t="s">
        <v>2746</v>
      </c>
      <c r="H1732" t="s">
        <v>4425</v>
      </c>
      <c r="I1732" t="s">
        <v>14</v>
      </c>
      <c r="J1732" s="22">
        <v>589699</v>
      </c>
      <c r="K1732" t="s">
        <v>2755</v>
      </c>
    </row>
    <row r="1733" spans="1:12" x14ac:dyDescent="0.3">
      <c r="A1733">
        <v>14534</v>
      </c>
      <c r="B1733" t="s">
        <v>4524</v>
      </c>
      <c r="E1733" t="s">
        <v>2758</v>
      </c>
      <c r="F1733" t="s">
        <v>2745</v>
      </c>
      <c r="G1733" t="s">
        <v>2746</v>
      </c>
      <c r="H1733" t="s">
        <v>4425</v>
      </c>
      <c r="I1733" t="s">
        <v>14</v>
      </c>
      <c r="J1733" s="22">
        <v>146368</v>
      </c>
      <c r="K1733" t="s">
        <v>2757</v>
      </c>
    </row>
    <row r="1734" spans="1:12" x14ac:dyDescent="0.3">
      <c r="A1734">
        <v>14534</v>
      </c>
      <c r="B1734" t="s">
        <v>4524</v>
      </c>
      <c r="E1734" t="s">
        <v>2760</v>
      </c>
      <c r="F1734" t="s">
        <v>2745</v>
      </c>
      <c r="G1734" t="s">
        <v>2746</v>
      </c>
      <c r="H1734" t="s">
        <v>4425</v>
      </c>
      <c r="I1734" t="s">
        <v>14</v>
      </c>
      <c r="J1734" s="22">
        <v>42236</v>
      </c>
      <c r="K1734" t="s">
        <v>2759</v>
      </c>
    </row>
    <row r="1735" spans="1:12" x14ac:dyDescent="0.3">
      <c r="A1735">
        <v>14534</v>
      </c>
      <c r="B1735" t="s">
        <v>4524</v>
      </c>
      <c r="E1735" t="s">
        <v>1814</v>
      </c>
      <c r="F1735" t="s">
        <v>2745</v>
      </c>
      <c r="G1735" t="s">
        <v>2746</v>
      </c>
      <c r="H1735" t="s">
        <v>4425</v>
      </c>
      <c r="I1735" t="s">
        <v>14</v>
      </c>
      <c r="J1735" s="22">
        <v>18838</v>
      </c>
      <c r="K1735" t="s">
        <v>42</v>
      </c>
    </row>
    <row r="1736" spans="1:12" x14ac:dyDescent="0.3">
      <c r="A1736">
        <v>14534</v>
      </c>
      <c r="B1736" t="s">
        <v>4524</v>
      </c>
      <c r="E1736" t="s">
        <v>2761</v>
      </c>
      <c r="F1736" t="s">
        <v>2745</v>
      </c>
      <c r="G1736" t="s">
        <v>2746</v>
      </c>
      <c r="H1736" t="s">
        <v>4425</v>
      </c>
      <c r="I1736" t="s">
        <v>14</v>
      </c>
      <c r="J1736" s="22">
        <v>49345</v>
      </c>
      <c r="K1736" t="s">
        <v>280</v>
      </c>
    </row>
    <row r="1737" spans="1:12" x14ac:dyDescent="0.3">
      <c r="A1737">
        <v>11540</v>
      </c>
      <c r="B1737" t="s">
        <v>4525</v>
      </c>
      <c r="E1737" t="s">
        <v>2763</v>
      </c>
      <c r="F1737" t="s">
        <v>2764</v>
      </c>
      <c r="G1737" t="s">
        <v>2765</v>
      </c>
      <c r="H1737" t="s">
        <v>4428</v>
      </c>
      <c r="I1737" t="s">
        <v>14</v>
      </c>
      <c r="J1737" s="22">
        <v>31192</v>
      </c>
      <c r="K1737" t="s">
        <v>2762</v>
      </c>
      <c r="L1737">
        <v>1</v>
      </c>
    </row>
    <row r="1738" spans="1:12" x14ac:dyDescent="0.3">
      <c r="A1738">
        <v>11540</v>
      </c>
      <c r="B1738" t="s">
        <v>4525</v>
      </c>
      <c r="C1738" t="s">
        <v>2766</v>
      </c>
      <c r="E1738" t="s">
        <v>2768</v>
      </c>
      <c r="F1738" t="s">
        <v>2769</v>
      </c>
      <c r="G1738" t="s">
        <v>2770</v>
      </c>
      <c r="H1738" t="s">
        <v>4428</v>
      </c>
      <c r="I1738" t="s">
        <v>14</v>
      </c>
      <c r="J1738" s="22">
        <v>14638821</v>
      </c>
      <c r="K1738" t="s">
        <v>2767</v>
      </c>
    </row>
    <row r="1739" spans="1:12" x14ac:dyDescent="0.3">
      <c r="A1739">
        <v>11540</v>
      </c>
      <c r="B1739" t="s">
        <v>4525</v>
      </c>
      <c r="C1739" t="s">
        <v>2766</v>
      </c>
      <c r="E1739" t="s">
        <v>2772</v>
      </c>
      <c r="F1739" t="s">
        <v>2773</v>
      </c>
      <c r="G1739" t="s">
        <v>2770</v>
      </c>
      <c r="H1739" t="s">
        <v>4428</v>
      </c>
      <c r="I1739" t="s">
        <v>14</v>
      </c>
      <c r="J1739" s="22">
        <v>2043273</v>
      </c>
      <c r="K1739" t="s">
        <v>2771</v>
      </c>
    </row>
    <row r="1740" spans="1:12" x14ac:dyDescent="0.3">
      <c r="A1740">
        <v>11540</v>
      </c>
      <c r="B1740" t="s">
        <v>4525</v>
      </c>
      <c r="C1740" t="s">
        <v>2766</v>
      </c>
      <c r="E1740" t="s">
        <v>2775</v>
      </c>
      <c r="F1740" t="s">
        <v>2776</v>
      </c>
      <c r="G1740" t="s">
        <v>2777</v>
      </c>
      <c r="H1740" t="s">
        <v>4428</v>
      </c>
      <c r="I1740" t="s">
        <v>14</v>
      </c>
      <c r="J1740" s="22">
        <v>8385601</v>
      </c>
      <c r="K1740" t="s">
        <v>2774</v>
      </c>
    </row>
    <row r="1741" spans="1:12" x14ac:dyDescent="0.3">
      <c r="A1741">
        <v>11540</v>
      </c>
      <c r="B1741" t="s">
        <v>4525</v>
      </c>
      <c r="E1741" t="s">
        <v>2779</v>
      </c>
      <c r="F1741" t="s">
        <v>2764</v>
      </c>
      <c r="G1741" t="s">
        <v>2765</v>
      </c>
      <c r="H1741" t="s">
        <v>4428</v>
      </c>
      <c r="I1741" t="s">
        <v>14</v>
      </c>
      <c r="J1741" s="22">
        <v>8929396</v>
      </c>
      <c r="K1741" t="s">
        <v>2778</v>
      </c>
      <c r="L1741">
        <v>1</v>
      </c>
    </row>
    <row r="1742" spans="1:12" x14ac:dyDescent="0.3">
      <c r="A1742">
        <v>11540</v>
      </c>
      <c r="B1742" t="s">
        <v>4525</v>
      </c>
      <c r="E1742" t="s">
        <v>281</v>
      </c>
      <c r="F1742" t="s">
        <v>2773</v>
      </c>
      <c r="G1742" t="s">
        <v>2770</v>
      </c>
      <c r="H1742" t="s">
        <v>4428</v>
      </c>
      <c r="I1742" t="s">
        <v>14</v>
      </c>
      <c r="J1742" s="22">
        <v>38083</v>
      </c>
      <c r="K1742" t="s">
        <v>2780</v>
      </c>
    </row>
    <row r="1743" spans="1:12" x14ac:dyDescent="0.3">
      <c r="A1743">
        <v>11540</v>
      </c>
      <c r="B1743" t="s">
        <v>4525</v>
      </c>
      <c r="C1743" t="s">
        <v>2766</v>
      </c>
      <c r="E1743" t="s">
        <v>2782</v>
      </c>
      <c r="F1743" t="s">
        <v>2783</v>
      </c>
      <c r="G1743" t="s">
        <v>2777</v>
      </c>
      <c r="H1743" t="s">
        <v>4428</v>
      </c>
      <c r="I1743" t="s">
        <v>14</v>
      </c>
      <c r="J1743" s="22">
        <v>15860901</v>
      </c>
      <c r="K1743" t="s">
        <v>2781</v>
      </c>
    </row>
    <row r="1744" spans="1:12" x14ac:dyDescent="0.3">
      <c r="A1744">
        <v>11540</v>
      </c>
      <c r="B1744" t="s">
        <v>4525</v>
      </c>
      <c r="E1744" t="s">
        <v>2785</v>
      </c>
      <c r="F1744" t="s">
        <v>2764</v>
      </c>
      <c r="G1744" t="s">
        <v>2765</v>
      </c>
      <c r="H1744" t="s">
        <v>4428</v>
      </c>
      <c r="I1744" t="s">
        <v>14</v>
      </c>
      <c r="J1744" s="22">
        <v>225124</v>
      </c>
      <c r="K1744" t="s">
        <v>2784</v>
      </c>
      <c r="L1744">
        <v>1</v>
      </c>
    </row>
    <row r="1745" spans="1:12" x14ac:dyDescent="0.3">
      <c r="A1745">
        <v>11540</v>
      </c>
      <c r="B1745" t="s">
        <v>4525</v>
      </c>
      <c r="E1745" t="s">
        <v>259</v>
      </c>
      <c r="F1745" t="s">
        <v>2769</v>
      </c>
      <c r="G1745" t="s">
        <v>261</v>
      </c>
      <c r="H1745" t="s">
        <v>4435</v>
      </c>
      <c r="I1745" t="s">
        <v>14</v>
      </c>
      <c r="J1745" s="22">
        <v>40947</v>
      </c>
      <c r="K1745" t="s">
        <v>2786</v>
      </c>
    </row>
    <row r="1746" spans="1:12" x14ac:dyDescent="0.3">
      <c r="A1746">
        <v>11540</v>
      </c>
      <c r="B1746" t="s">
        <v>4525</v>
      </c>
      <c r="E1746" t="s">
        <v>3898</v>
      </c>
      <c r="F1746" t="s">
        <v>2765</v>
      </c>
      <c r="G1746" t="s">
        <v>3901</v>
      </c>
      <c r="I1746" t="s">
        <v>3900</v>
      </c>
      <c r="J1746" s="22">
        <v>393738.3177570093</v>
      </c>
      <c r="K1746" t="s">
        <v>2765</v>
      </c>
      <c r="L1746">
        <v>1</v>
      </c>
    </row>
    <row r="1747" spans="1:12" x14ac:dyDescent="0.3">
      <c r="A1747">
        <v>11543</v>
      </c>
      <c r="B1747" t="s">
        <v>4526</v>
      </c>
      <c r="E1747" t="s">
        <v>281</v>
      </c>
      <c r="F1747" t="s">
        <v>2788</v>
      </c>
      <c r="G1747" t="s">
        <v>2789</v>
      </c>
      <c r="H1747" t="s">
        <v>4428</v>
      </c>
      <c r="I1747" t="s">
        <v>14</v>
      </c>
      <c r="J1747" s="22">
        <v>79442</v>
      </c>
      <c r="K1747" t="s">
        <v>2787</v>
      </c>
    </row>
    <row r="1748" spans="1:12" x14ac:dyDescent="0.3">
      <c r="A1748">
        <v>11543</v>
      </c>
      <c r="B1748" t="s">
        <v>4526</v>
      </c>
      <c r="E1748" t="s">
        <v>2791</v>
      </c>
      <c r="F1748" t="s">
        <v>2788</v>
      </c>
      <c r="G1748" t="s">
        <v>2789</v>
      </c>
      <c r="H1748" t="s">
        <v>4428</v>
      </c>
      <c r="I1748" t="s">
        <v>14</v>
      </c>
      <c r="J1748" s="22">
        <v>456726</v>
      </c>
      <c r="K1748" t="s">
        <v>2790</v>
      </c>
    </row>
    <row r="1749" spans="1:12" x14ac:dyDescent="0.3">
      <c r="A1749">
        <v>11543</v>
      </c>
      <c r="B1749" t="s">
        <v>4526</v>
      </c>
      <c r="E1749" t="s">
        <v>2793</v>
      </c>
      <c r="F1749" t="s">
        <v>2788</v>
      </c>
      <c r="G1749" t="s">
        <v>2789</v>
      </c>
      <c r="H1749" t="s">
        <v>4428</v>
      </c>
      <c r="I1749" t="s">
        <v>14</v>
      </c>
      <c r="J1749" s="22">
        <v>765487</v>
      </c>
      <c r="K1749" t="s">
        <v>2792</v>
      </c>
    </row>
    <row r="1750" spans="1:12" x14ac:dyDescent="0.3">
      <c r="A1750">
        <v>11543</v>
      </c>
      <c r="B1750" t="s">
        <v>4526</v>
      </c>
      <c r="E1750" t="s">
        <v>2795</v>
      </c>
      <c r="F1750" t="s">
        <v>2788</v>
      </c>
      <c r="G1750" t="s">
        <v>2789</v>
      </c>
      <c r="H1750" t="s">
        <v>4428</v>
      </c>
      <c r="I1750" t="s">
        <v>14</v>
      </c>
      <c r="J1750" s="22">
        <v>282964</v>
      </c>
      <c r="K1750" t="s">
        <v>2794</v>
      </c>
    </row>
    <row r="1751" spans="1:12" x14ac:dyDescent="0.3">
      <c r="A1751">
        <v>11543</v>
      </c>
      <c r="B1751" t="s">
        <v>4526</v>
      </c>
      <c r="E1751" t="s">
        <v>2797</v>
      </c>
      <c r="F1751" t="s">
        <v>2788</v>
      </c>
      <c r="G1751" t="s">
        <v>2789</v>
      </c>
      <c r="H1751" t="s">
        <v>4428</v>
      </c>
      <c r="I1751" t="s">
        <v>14</v>
      </c>
      <c r="J1751" s="22">
        <v>42394</v>
      </c>
      <c r="K1751" t="s">
        <v>2796</v>
      </c>
    </row>
    <row r="1752" spans="1:12" x14ac:dyDescent="0.3">
      <c r="A1752">
        <v>11543</v>
      </c>
      <c r="B1752" t="s">
        <v>4526</v>
      </c>
      <c r="E1752" t="s">
        <v>2799</v>
      </c>
      <c r="F1752" t="s">
        <v>2800</v>
      </c>
      <c r="G1752" t="s">
        <v>2789</v>
      </c>
      <c r="H1752" t="s">
        <v>4425</v>
      </c>
      <c r="I1752" t="s">
        <v>14</v>
      </c>
      <c r="J1752" s="22">
        <v>44281</v>
      </c>
      <c r="K1752" t="s">
        <v>2798</v>
      </c>
    </row>
    <row r="1753" spans="1:12" x14ac:dyDescent="0.3">
      <c r="A1753">
        <v>11543</v>
      </c>
      <c r="B1753" t="s">
        <v>4526</v>
      </c>
      <c r="E1753" t="s">
        <v>2802</v>
      </c>
      <c r="F1753" t="s">
        <v>2800</v>
      </c>
      <c r="G1753" t="s">
        <v>2789</v>
      </c>
      <c r="H1753" t="s">
        <v>4425</v>
      </c>
      <c r="I1753" t="s">
        <v>14</v>
      </c>
      <c r="J1753" s="22">
        <v>704168</v>
      </c>
      <c r="K1753" t="s">
        <v>2801</v>
      </c>
    </row>
    <row r="1754" spans="1:12" x14ac:dyDescent="0.3">
      <c r="A1754">
        <v>11543</v>
      </c>
      <c r="B1754" t="s">
        <v>4526</v>
      </c>
      <c r="E1754" t="s">
        <v>2804</v>
      </c>
      <c r="F1754" t="s">
        <v>2800</v>
      </c>
      <c r="G1754" t="s">
        <v>2789</v>
      </c>
      <c r="H1754" t="s">
        <v>4425</v>
      </c>
      <c r="I1754" t="s">
        <v>14</v>
      </c>
      <c r="J1754" s="22">
        <v>107042</v>
      </c>
      <c r="K1754" t="s">
        <v>2803</v>
      </c>
    </row>
    <row r="1755" spans="1:12" x14ac:dyDescent="0.3">
      <c r="A1755">
        <v>11543</v>
      </c>
      <c r="B1755" t="s">
        <v>4526</v>
      </c>
      <c r="E1755" t="s">
        <v>2806</v>
      </c>
      <c r="F1755" t="s">
        <v>2800</v>
      </c>
      <c r="G1755" t="s">
        <v>2789</v>
      </c>
      <c r="H1755" t="s">
        <v>4425</v>
      </c>
      <c r="I1755" t="s">
        <v>14</v>
      </c>
      <c r="J1755" s="22">
        <v>8874</v>
      </c>
      <c r="K1755" t="s">
        <v>2805</v>
      </c>
    </row>
    <row r="1756" spans="1:12" x14ac:dyDescent="0.3">
      <c r="A1756">
        <v>11543</v>
      </c>
      <c r="B1756" t="s">
        <v>4526</v>
      </c>
      <c r="E1756" t="s">
        <v>2808</v>
      </c>
      <c r="F1756" t="s">
        <v>2800</v>
      </c>
      <c r="G1756" t="s">
        <v>2789</v>
      </c>
      <c r="H1756" t="s">
        <v>4425</v>
      </c>
      <c r="I1756" t="s">
        <v>14</v>
      </c>
      <c r="J1756" s="22">
        <v>69002</v>
      </c>
      <c r="K1756" t="s">
        <v>2807</v>
      </c>
    </row>
    <row r="1757" spans="1:12" x14ac:dyDescent="0.3">
      <c r="A1757">
        <v>11543</v>
      </c>
      <c r="B1757" t="s">
        <v>4526</v>
      </c>
      <c r="E1757" t="s">
        <v>2810</v>
      </c>
      <c r="F1757" t="s">
        <v>2800</v>
      </c>
      <c r="G1757" t="s">
        <v>2789</v>
      </c>
      <c r="H1757" t="s">
        <v>4425</v>
      </c>
      <c r="I1757" t="s">
        <v>14</v>
      </c>
      <c r="J1757" s="22">
        <v>8029</v>
      </c>
      <c r="K1757" t="s">
        <v>2809</v>
      </c>
    </row>
    <row r="1758" spans="1:12" x14ac:dyDescent="0.3">
      <c r="A1758">
        <v>11543</v>
      </c>
      <c r="B1758" t="s">
        <v>4526</v>
      </c>
      <c r="E1758" t="s">
        <v>3945</v>
      </c>
      <c r="I1758" t="s">
        <v>3907</v>
      </c>
      <c r="J1758" s="22">
        <v>4184128</v>
      </c>
      <c r="K1758">
        <v>35</v>
      </c>
    </row>
    <row r="1759" spans="1:12" x14ac:dyDescent="0.3">
      <c r="A1759">
        <v>1561</v>
      </c>
      <c r="B1759" t="s">
        <v>4527</v>
      </c>
      <c r="E1759" t="s">
        <v>165</v>
      </c>
      <c r="F1759" t="s">
        <v>2812</v>
      </c>
      <c r="G1759" t="s">
        <v>2813</v>
      </c>
      <c r="H1759" t="s">
        <v>4422</v>
      </c>
      <c r="I1759" t="s">
        <v>14</v>
      </c>
      <c r="J1759" s="22">
        <v>304919</v>
      </c>
      <c r="K1759" t="s">
        <v>2811</v>
      </c>
    </row>
    <row r="1760" spans="1:12" x14ac:dyDescent="0.3">
      <c r="A1760">
        <v>1561</v>
      </c>
      <c r="B1760" t="s">
        <v>4527</v>
      </c>
      <c r="E1760" t="s">
        <v>430</v>
      </c>
      <c r="F1760" t="s">
        <v>2812</v>
      </c>
      <c r="G1760" t="s">
        <v>2813</v>
      </c>
      <c r="H1760" t="s">
        <v>4422</v>
      </c>
      <c r="I1760" t="s">
        <v>14</v>
      </c>
      <c r="J1760" s="22">
        <v>40116</v>
      </c>
      <c r="K1760" t="s">
        <v>2814</v>
      </c>
    </row>
    <row r="1761" spans="1:11" x14ac:dyDescent="0.3">
      <c r="A1761">
        <v>1561</v>
      </c>
      <c r="B1761" t="s">
        <v>4527</v>
      </c>
      <c r="E1761" t="s">
        <v>35</v>
      </c>
      <c r="F1761" t="s">
        <v>2812</v>
      </c>
      <c r="G1761" t="s">
        <v>2813</v>
      </c>
      <c r="H1761" t="s">
        <v>4422</v>
      </c>
      <c r="I1761" t="s">
        <v>14</v>
      </c>
      <c r="J1761" s="22">
        <v>36707</v>
      </c>
      <c r="K1761" t="s">
        <v>2815</v>
      </c>
    </row>
    <row r="1762" spans="1:11" x14ac:dyDescent="0.3">
      <c r="A1762">
        <v>1561</v>
      </c>
      <c r="B1762" t="s">
        <v>4527</v>
      </c>
      <c r="E1762" t="s">
        <v>37</v>
      </c>
      <c r="F1762" t="s">
        <v>2812</v>
      </c>
      <c r="G1762" t="s">
        <v>2813</v>
      </c>
      <c r="H1762" t="s">
        <v>4422</v>
      </c>
      <c r="I1762" t="s">
        <v>14</v>
      </c>
      <c r="J1762" s="22">
        <v>52652</v>
      </c>
      <c r="K1762" t="s">
        <v>2816</v>
      </c>
    </row>
    <row r="1763" spans="1:11" x14ac:dyDescent="0.3">
      <c r="A1763">
        <v>1561</v>
      </c>
      <c r="B1763" t="s">
        <v>4527</v>
      </c>
      <c r="E1763" t="s">
        <v>113</v>
      </c>
      <c r="F1763" t="s">
        <v>2812</v>
      </c>
      <c r="G1763" t="s">
        <v>2813</v>
      </c>
      <c r="H1763" t="s">
        <v>4422</v>
      </c>
      <c r="I1763" t="s">
        <v>14</v>
      </c>
      <c r="J1763" s="22">
        <v>94311</v>
      </c>
      <c r="K1763" t="s">
        <v>2817</v>
      </c>
    </row>
    <row r="1764" spans="1:11" x14ac:dyDescent="0.3">
      <c r="A1764">
        <v>1561</v>
      </c>
      <c r="B1764" t="s">
        <v>4527</v>
      </c>
      <c r="E1764" t="s">
        <v>2819</v>
      </c>
      <c r="F1764" t="s">
        <v>2812</v>
      </c>
      <c r="G1764" t="s">
        <v>2813</v>
      </c>
      <c r="H1764" t="s">
        <v>4422</v>
      </c>
      <c r="I1764" t="s">
        <v>14</v>
      </c>
      <c r="J1764" s="22">
        <v>103568</v>
      </c>
      <c r="K1764" t="s">
        <v>2818</v>
      </c>
    </row>
    <row r="1765" spans="1:11" x14ac:dyDescent="0.3">
      <c r="A1765">
        <v>1561</v>
      </c>
      <c r="B1765" t="s">
        <v>4527</v>
      </c>
      <c r="E1765" t="s">
        <v>116</v>
      </c>
      <c r="F1765" t="s">
        <v>2812</v>
      </c>
      <c r="G1765" t="s">
        <v>2813</v>
      </c>
      <c r="H1765" t="s">
        <v>4422</v>
      </c>
      <c r="I1765" t="s">
        <v>14</v>
      </c>
      <c r="J1765" s="22">
        <v>26809</v>
      </c>
      <c r="K1765" t="s">
        <v>2820</v>
      </c>
    </row>
    <row r="1766" spans="1:11" x14ac:dyDescent="0.3">
      <c r="A1766">
        <v>1561</v>
      </c>
      <c r="B1766" t="s">
        <v>4527</v>
      </c>
      <c r="E1766" t="s">
        <v>2822</v>
      </c>
      <c r="F1766" t="s">
        <v>2812</v>
      </c>
      <c r="G1766" t="s">
        <v>2813</v>
      </c>
      <c r="H1766" t="s">
        <v>4422</v>
      </c>
      <c r="I1766" t="s">
        <v>14</v>
      </c>
      <c r="J1766" s="22">
        <v>32305</v>
      </c>
      <c r="K1766" t="s">
        <v>2821</v>
      </c>
    </row>
    <row r="1767" spans="1:11" x14ac:dyDescent="0.3">
      <c r="A1767">
        <v>1561</v>
      </c>
      <c r="B1767" t="s">
        <v>4527</v>
      </c>
      <c r="E1767" t="s">
        <v>93</v>
      </c>
      <c r="F1767" t="s">
        <v>2812</v>
      </c>
      <c r="G1767" t="s">
        <v>2813</v>
      </c>
      <c r="H1767" t="s">
        <v>4422</v>
      </c>
      <c r="I1767" t="s">
        <v>14</v>
      </c>
      <c r="J1767" s="22">
        <v>9951</v>
      </c>
      <c r="K1767" t="s">
        <v>2823</v>
      </c>
    </row>
    <row r="1768" spans="1:11" x14ac:dyDescent="0.3">
      <c r="A1768">
        <v>1561</v>
      </c>
      <c r="B1768" t="s">
        <v>4527</v>
      </c>
      <c r="E1768" t="s">
        <v>39</v>
      </c>
      <c r="F1768" t="s">
        <v>2812</v>
      </c>
      <c r="G1768" t="s">
        <v>2813</v>
      </c>
      <c r="H1768" t="s">
        <v>4422</v>
      </c>
      <c r="I1768" t="s">
        <v>14</v>
      </c>
      <c r="J1768" s="22">
        <v>27815</v>
      </c>
      <c r="K1768" t="s">
        <v>2824</v>
      </c>
    </row>
    <row r="1769" spans="1:11" x14ac:dyDescent="0.3">
      <c r="A1769">
        <v>1561</v>
      </c>
      <c r="B1769" t="s">
        <v>4527</v>
      </c>
      <c r="E1769" t="s">
        <v>2826</v>
      </c>
      <c r="F1769" t="s">
        <v>2812</v>
      </c>
      <c r="G1769" t="s">
        <v>2813</v>
      </c>
      <c r="H1769" t="s">
        <v>4422</v>
      </c>
      <c r="I1769" t="s">
        <v>14</v>
      </c>
      <c r="J1769" s="22">
        <v>67696</v>
      </c>
      <c r="K1769" t="s">
        <v>2825</v>
      </c>
    </row>
    <row r="1770" spans="1:11" x14ac:dyDescent="0.3">
      <c r="A1770">
        <v>1561</v>
      </c>
      <c r="B1770" t="s">
        <v>4527</v>
      </c>
      <c r="E1770" t="s">
        <v>45</v>
      </c>
      <c r="F1770" t="s">
        <v>2812</v>
      </c>
      <c r="G1770" t="s">
        <v>2813</v>
      </c>
      <c r="H1770" t="s">
        <v>4422</v>
      </c>
      <c r="I1770" t="s">
        <v>14</v>
      </c>
      <c r="J1770" s="22">
        <v>5122</v>
      </c>
      <c r="K1770" t="s">
        <v>2827</v>
      </c>
    </row>
    <row r="1771" spans="1:11" x14ac:dyDescent="0.3">
      <c r="A1771">
        <v>1561</v>
      </c>
      <c r="B1771" t="s">
        <v>4527</v>
      </c>
      <c r="E1771" t="s">
        <v>45</v>
      </c>
      <c r="F1771" t="s">
        <v>2812</v>
      </c>
      <c r="G1771" t="s">
        <v>2813</v>
      </c>
      <c r="H1771" t="s">
        <v>4422</v>
      </c>
      <c r="I1771" t="s">
        <v>14</v>
      </c>
      <c r="J1771" s="22">
        <v>5122</v>
      </c>
      <c r="K1771" t="s">
        <v>2828</v>
      </c>
    </row>
    <row r="1772" spans="1:11" x14ac:dyDescent="0.3">
      <c r="A1772">
        <v>1561</v>
      </c>
      <c r="B1772" t="s">
        <v>4527</v>
      </c>
      <c r="E1772" t="s">
        <v>45</v>
      </c>
      <c r="F1772" t="s">
        <v>2812</v>
      </c>
      <c r="G1772" t="s">
        <v>2813</v>
      </c>
      <c r="H1772" t="s">
        <v>4422</v>
      </c>
      <c r="I1772" t="s">
        <v>14</v>
      </c>
      <c r="J1772" s="22">
        <v>5122</v>
      </c>
      <c r="K1772" t="s">
        <v>2829</v>
      </c>
    </row>
    <row r="1773" spans="1:11" x14ac:dyDescent="0.3">
      <c r="A1773">
        <v>1561</v>
      </c>
      <c r="B1773" t="s">
        <v>4527</v>
      </c>
      <c r="E1773" t="s">
        <v>45</v>
      </c>
      <c r="F1773" t="s">
        <v>2812</v>
      </c>
      <c r="G1773" t="s">
        <v>2813</v>
      </c>
      <c r="H1773" t="s">
        <v>4422</v>
      </c>
      <c r="I1773" t="s">
        <v>14</v>
      </c>
      <c r="J1773" s="22">
        <v>5122</v>
      </c>
      <c r="K1773" t="s">
        <v>2830</v>
      </c>
    </row>
    <row r="1774" spans="1:11" x14ac:dyDescent="0.3">
      <c r="A1774">
        <v>1561</v>
      </c>
      <c r="B1774" t="s">
        <v>4527</v>
      </c>
      <c r="E1774" t="s">
        <v>45</v>
      </c>
      <c r="F1774" t="s">
        <v>2812</v>
      </c>
      <c r="G1774" t="s">
        <v>2813</v>
      </c>
      <c r="H1774" t="s">
        <v>4422</v>
      </c>
      <c r="I1774" t="s">
        <v>14</v>
      </c>
      <c r="J1774" s="22">
        <v>5122</v>
      </c>
      <c r="K1774" t="s">
        <v>2831</v>
      </c>
    </row>
    <row r="1775" spans="1:11" x14ac:dyDescent="0.3">
      <c r="A1775">
        <v>1561</v>
      </c>
      <c r="B1775" t="s">
        <v>4527</v>
      </c>
      <c r="E1775" t="s">
        <v>45</v>
      </c>
      <c r="F1775" t="s">
        <v>2812</v>
      </c>
      <c r="G1775" t="s">
        <v>2813</v>
      </c>
      <c r="H1775" t="s">
        <v>4422</v>
      </c>
      <c r="I1775" t="s">
        <v>14</v>
      </c>
      <c r="J1775" s="22">
        <v>5122</v>
      </c>
      <c r="K1775" t="s">
        <v>2832</v>
      </c>
    </row>
    <row r="1776" spans="1:11" x14ac:dyDescent="0.3">
      <c r="A1776">
        <v>1561</v>
      </c>
      <c r="B1776" t="s">
        <v>4527</v>
      </c>
      <c r="E1776" t="s">
        <v>45</v>
      </c>
      <c r="F1776" t="s">
        <v>2812</v>
      </c>
      <c r="G1776" t="s">
        <v>2813</v>
      </c>
      <c r="H1776" t="s">
        <v>4422</v>
      </c>
      <c r="I1776" t="s">
        <v>14</v>
      </c>
      <c r="J1776" s="22">
        <v>5122</v>
      </c>
      <c r="K1776" t="s">
        <v>2833</v>
      </c>
    </row>
    <row r="1777" spans="1:11" x14ac:dyDescent="0.3">
      <c r="A1777">
        <v>1561</v>
      </c>
      <c r="B1777" t="s">
        <v>4527</v>
      </c>
      <c r="E1777" t="s">
        <v>2835</v>
      </c>
      <c r="F1777" t="s">
        <v>2836</v>
      </c>
      <c r="G1777" t="s">
        <v>2837</v>
      </c>
      <c r="H1777" t="s">
        <v>4423</v>
      </c>
      <c r="I1777" t="s">
        <v>14</v>
      </c>
      <c r="J1777" s="22">
        <v>427901</v>
      </c>
      <c r="K1777" t="s">
        <v>2834</v>
      </c>
    </row>
    <row r="1778" spans="1:11" x14ac:dyDescent="0.3">
      <c r="A1778">
        <v>1561</v>
      </c>
      <c r="B1778" t="s">
        <v>4527</v>
      </c>
      <c r="E1778" t="s">
        <v>263</v>
      </c>
      <c r="F1778" t="s">
        <v>2836</v>
      </c>
      <c r="G1778" t="s">
        <v>2837</v>
      </c>
      <c r="H1778" t="s">
        <v>4423</v>
      </c>
      <c r="I1778" t="s">
        <v>14</v>
      </c>
      <c r="J1778" s="22">
        <v>34726</v>
      </c>
      <c r="K1778" t="s">
        <v>2838</v>
      </c>
    </row>
    <row r="1779" spans="1:11" x14ac:dyDescent="0.3">
      <c r="A1779">
        <v>1561</v>
      </c>
      <c r="B1779" t="s">
        <v>4527</v>
      </c>
      <c r="E1779" t="s">
        <v>2840</v>
      </c>
      <c r="F1779" t="s">
        <v>2836</v>
      </c>
      <c r="G1779" t="s">
        <v>2837</v>
      </c>
      <c r="H1779" t="s">
        <v>4423</v>
      </c>
      <c r="I1779" t="s">
        <v>14</v>
      </c>
      <c r="J1779" s="22">
        <v>65840</v>
      </c>
      <c r="K1779" t="s">
        <v>2839</v>
      </c>
    </row>
    <row r="1780" spans="1:11" x14ac:dyDescent="0.3">
      <c r="A1780">
        <v>1561</v>
      </c>
      <c r="B1780" t="s">
        <v>4527</v>
      </c>
      <c r="E1780" t="s">
        <v>2842</v>
      </c>
      <c r="F1780" t="s">
        <v>2836</v>
      </c>
      <c r="G1780" t="s">
        <v>2837</v>
      </c>
      <c r="H1780" t="s">
        <v>4423</v>
      </c>
      <c r="I1780" t="s">
        <v>14</v>
      </c>
      <c r="J1780" s="22">
        <v>13680</v>
      </c>
      <c r="K1780" t="s">
        <v>2841</v>
      </c>
    </row>
    <row r="1781" spans="1:11" x14ac:dyDescent="0.3">
      <c r="A1781">
        <v>1561</v>
      </c>
      <c r="B1781" t="s">
        <v>4527</v>
      </c>
      <c r="E1781" t="s">
        <v>2844</v>
      </c>
      <c r="F1781" t="s">
        <v>2836</v>
      </c>
      <c r="G1781" t="s">
        <v>2837</v>
      </c>
      <c r="H1781" t="s">
        <v>4423</v>
      </c>
      <c r="I1781" t="s">
        <v>14</v>
      </c>
      <c r="J1781" s="22">
        <v>129601</v>
      </c>
      <c r="K1781" t="s">
        <v>2843</v>
      </c>
    </row>
    <row r="1782" spans="1:11" x14ac:dyDescent="0.3">
      <c r="A1782">
        <v>1561</v>
      </c>
      <c r="B1782" t="s">
        <v>4527</v>
      </c>
      <c r="E1782" t="s">
        <v>2846</v>
      </c>
      <c r="F1782" t="s">
        <v>2836</v>
      </c>
      <c r="G1782" t="s">
        <v>2837</v>
      </c>
      <c r="H1782" t="s">
        <v>4423</v>
      </c>
      <c r="I1782" t="s">
        <v>14</v>
      </c>
      <c r="J1782" s="22">
        <v>68101</v>
      </c>
      <c r="K1782" t="s">
        <v>2845</v>
      </c>
    </row>
    <row r="1783" spans="1:11" x14ac:dyDescent="0.3">
      <c r="A1783">
        <v>1561</v>
      </c>
      <c r="B1783" t="s">
        <v>4527</v>
      </c>
      <c r="E1783" t="s">
        <v>2847</v>
      </c>
      <c r="F1783" t="s">
        <v>2836</v>
      </c>
      <c r="G1783" t="s">
        <v>2837</v>
      </c>
      <c r="H1783" t="s">
        <v>4423</v>
      </c>
      <c r="I1783" t="s">
        <v>14</v>
      </c>
      <c r="J1783" s="22">
        <v>96801</v>
      </c>
      <c r="K1783" t="s">
        <v>42</v>
      </c>
    </row>
    <row r="1784" spans="1:11" x14ac:dyDescent="0.3">
      <c r="A1784">
        <v>2573</v>
      </c>
      <c r="B1784" t="s">
        <v>4528</v>
      </c>
      <c r="E1784" t="s">
        <v>2849</v>
      </c>
      <c r="F1784" t="s">
        <v>2850</v>
      </c>
      <c r="G1784" t="s">
        <v>2851</v>
      </c>
      <c r="H1784" t="s">
        <v>4422</v>
      </c>
      <c r="I1784" t="s">
        <v>14</v>
      </c>
      <c r="J1784" s="22">
        <v>137254</v>
      </c>
      <c r="K1784" t="s">
        <v>2848</v>
      </c>
    </row>
    <row r="1785" spans="1:11" x14ac:dyDescent="0.3">
      <c r="A1785">
        <v>2573</v>
      </c>
      <c r="B1785" t="s">
        <v>4528</v>
      </c>
      <c r="E1785" t="s">
        <v>2853</v>
      </c>
      <c r="F1785" t="s">
        <v>2850</v>
      </c>
      <c r="G1785" t="s">
        <v>2851</v>
      </c>
      <c r="H1785" t="s">
        <v>4422</v>
      </c>
      <c r="I1785" t="s">
        <v>14</v>
      </c>
      <c r="J1785" s="22">
        <v>44920</v>
      </c>
      <c r="K1785" t="s">
        <v>2852</v>
      </c>
    </row>
    <row r="1786" spans="1:11" x14ac:dyDescent="0.3">
      <c r="A1786">
        <v>2573</v>
      </c>
      <c r="B1786" t="s">
        <v>4528</v>
      </c>
      <c r="E1786" t="s">
        <v>2855</v>
      </c>
      <c r="F1786" t="s">
        <v>2856</v>
      </c>
      <c r="G1786" t="s">
        <v>2851</v>
      </c>
      <c r="H1786" t="s">
        <v>4422</v>
      </c>
      <c r="I1786" t="s">
        <v>14</v>
      </c>
      <c r="J1786" s="22">
        <v>130961</v>
      </c>
      <c r="K1786" t="s">
        <v>2854</v>
      </c>
    </row>
    <row r="1787" spans="1:11" x14ac:dyDescent="0.3">
      <c r="A1787">
        <v>2573</v>
      </c>
      <c r="B1787" t="s">
        <v>4528</v>
      </c>
      <c r="E1787" t="s">
        <v>2858</v>
      </c>
      <c r="F1787" t="s">
        <v>2856</v>
      </c>
      <c r="G1787" t="s">
        <v>2851</v>
      </c>
      <c r="H1787" t="s">
        <v>4422</v>
      </c>
      <c r="I1787" t="s">
        <v>14</v>
      </c>
      <c r="J1787" s="22">
        <v>17660</v>
      </c>
      <c r="K1787" t="s">
        <v>2857</v>
      </c>
    </row>
    <row r="1788" spans="1:11" x14ac:dyDescent="0.3">
      <c r="A1788">
        <v>2573</v>
      </c>
      <c r="B1788" t="s">
        <v>4528</v>
      </c>
      <c r="E1788" t="s">
        <v>165</v>
      </c>
      <c r="F1788" t="s">
        <v>2850</v>
      </c>
      <c r="G1788" t="s">
        <v>2851</v>
      </c>
      <c r="H1788" t="s">
        <v>4422</v>
      </c>
      <c r="I1788" t="s">
        <v>14</v>
      </c>
      <c r="J1788" s="22">
        <v>124993</v>
      </c>
      <c r="K1788" t="s">
        <v>2859</v>
      </c>
    </row>
    <row r="1789" spans="1:11" x14ac:dyDescent="0.3">
      <c r="A1789">
        <v>2573</v>
      </c>
      <c r="B1789" t="s">
        <v>4528</v>
      </c>
      <c r="E1789" t="s">
        <v>968</v>
      </c>
      <c r="F1789" t="s">
        <v>2850</v>
      </c>
      <c r="G1789" t="s">
        <v>2851</v>
      </c>
      <c r="H1789" t="s">
        <v>4422</v>
      </c>
      <c r="I1789" t="s">
        <v>14</v>
      </c>
      <c r="J1789" s="22">
        <v>37976</v>
      </c>
      <c r="K1789" t="s">
        <v>2860</v>
      </c>
    </row>
    <row r="1790" spans="1:11" x14ac:dyDescent="0.3">
      <c r="A1790">
        <v>2573</v>
      </c>
      <c r="B1790" t="s">
        <v>4528</v>
      </c>
      <c r="E1790" t="s">
        <v>27</v>
      </c>
      <c r="F1790" t="s">
        <v>2850</v>
      </c>
      <c r="G1790" t="s">
        <v>2851</v>
      </c>
      <c r="H1790" t="s">
        <v>4422</v>
      </c>
      <c r="I1790" t="s">
        <v>14</v>
      </c>
      <c r="J1790" s="22">
        <v>43814</v>
      </c>
      <c r="K1790" t="s">
        <v>2861</v>
      </c>
    </row>
    <row r="1791" spans="1:11" x14ac:dyDescent="0.3">
      <c r="A1791">
        <v>2573</v>
      </c>
      <c r="B1791" t="s">
        <v>4528</v>
      </c>
      <c r="E1791" t="s">
        <v>35</v>
      </c>
      <c r="F1791" t="s">
        <v>2850</v>
      </c>
      <c r="G1791" t="s">
        <v>2851</v>
      </c>
      <c r="H1791" t="s">
        <v>4422</v>
      </c>
      <c r="I1791" t="s">
        <v>14</v>
      </c>
      <c r="J1791" s="22">
        <v>27018</v>
      </c>
      <c r="K1791" t="s">
        <v>2862</v>
      </c>
    </row>
    <row r="1792" spans="1:11" x14ac:dyDescent="0.3">
      <c r="A1792">
        <v>2573</v>
      </c>
      <c r="B1792" t="s">
        <v>4528</v>
      </c>
      <c r="E1792" t="s">
        <v>126</v>
      </c>
      <c r="F1792" t="s">
        <v>2850</v>
      </c>
      <c r="G1792" t="s">
        <v>2851</v>
      </c>
      <c r="H1792" t="s">
        <v>4422</v>
      </c>
      <c r="I1792" t="s">
        <v>14</v>
      </c>
      <c r="J1792" s="22">
        <v>65101</v>
      </c>
      <c r="K1792" t="s">
        <v>2863</v>
      </c>
    </row>
    <row r="1793" spans="1:12" x14ac:dyDescent="0.3">
      <c r="A1793">
        <v>2573</v>
      </c>
      <c r="B1793" t="s">
        <v>4528</v>
      </c>
      <c r="E1793" t="s">
        <v>93</v>
      </c>
      <c r="F1793" t="s">
        <v>2850</v>
      </c>
      <c r="G1793" t="s">
        <v>2851</v>
      </c>
      <c r="H1793" t="s">
        <v>4422</v>
      </c>
      <c r="I1793" t="s">
        <v>14</v>
      </c>
      <c r="J1793" s="22">
        <v>14676</v>
      </c>
      <c r="K1793" t="s">
        <v>2864</v>
      </c>
    </row>
    <row r="1794" spans="1:12" x14ac:dyDescent="0.3">
      <c r="A1794">
        <v>2573</v>
      </c>
      <c r="B1794" t="s">
        <v>4528</v>
      </c>
      <c r="E1794" t="s">
        <v>39</v>
      </c>
      <c r="F1794" t="s">
        <v>2850</v>
      </c>
      <c r="G1794" t="s">
        <v>2851</v>
      </c>
      <c r="H1794" t="s">
        <v>4422</v>
      </c>
      <c r="I1794" t="s">
        <v>14</v>
      </c>
      <c r="J1794" s="22">
        <v>6634</v>
      </c>
      <c r="K1794" t="s">
        <v>2865</v>
      </c>
    </row>
    <row r="1795" spans="1:12" x14ac:dyDescent="0.3">
      <c r="A1795">
        <v>14576</v>
      </c>
      <c r="B1795" t="s">
        <v>4529</v>
      </c>
      <c r="E1795" t="s">
        <v>2867</v>
      </c>
      <c r="F1795" t="s">
        <v>2868</v>
      </c>
      <c r="G1795" t="s">
        <v>2869</v>
      </c>
      <c r="H1795" t="s">
        <v>4425</v>
      </c>
      <c r="I1795" t="s">
        <v>14</v>
      </c>
      <c r="J1795" s="22">
        <v>80617</v>
      </c>
      <c r="K1795" t="s">
        <v>2866</v>
      </c>
    </row>
    <row r="1796" spans="1:12" x14ac:dyDescent="0.3">
      <c r="A1796">
        <v>14576</v>
      </c>
      <c r="B1796" t="s">
        <v>4529</v>
      </c>
      <c r="E1796" t="s">
        <v>2871</v>
      </c>
      <c r="F1796" t="s">
        <v>2872</v>
      </c>
      <c r="G1796" t="s">
        <v>2873</v>
      </c>
      <c r="H1796" t="s">
        <v>4425</v>
      </c>
      <c r="I1796" t="s">
        <v>14</v>
      </c>
      <c r="J1796" s="22">
        <v>4295437</v>
      </c>
      <c r="K1796" t="s">
        <v>2870</v>
      </c>
    </row>
    <row r="1797" spans="1:12" x14ac:dyDescent="0.3">
      <c r="A1797">
        <v>14576</v>
      </c>
      <c r="B1797" t="s">
        <v>4529</v>
      </c>
      <c r="E1797" t="s">
        <v>35</v>
      </c>
      <c r="F1797" t="s">
        <v>2872</v>
      </c>
      <c r="G1797" t="s">
        <v>2873</v>
      </c>
      <c r="H1797" t="s">
        <v>4425</v>
      </c>
      <c r="I1797" t="s">
        <v>14</v>
      </c>
      <c r="J1797" s="22">
        <v>175203</v>
      </c>
      <c r="K1797" t="s">
        <v>2874</v>
      </c>
    </row>
    <row r="1798" spans="1:12" x14ac:dyDescent="0.3">
      <c r="A1798">
        <v>14576</v>
      </c>
      <c r="B1798" t="s">
        <v>4529</v>
      </c>
      <c r="E1798" t="s">
        <v>857</v>
      </c>
      <c r="F1798" t="s">
        <v>2876</v>
      </c>
      <c r="G1798" t="s">
        <v>2877</v>
      </c>
      <c r="H1798" t="s">
        <v>4468</v>
      </c>
      <c r="I1798" t="s">
        <v>14</v>
      </c>
      <c r="J1798" s="22">
        <v>208390</v>
      </c>
      <c r="K1798" t="s">
        <v>2875</v>
      </c>
    </row>
    <row r="1799" spans="1:12" x14ac:dyDescent="0.3">
      <c r="A1799">
        <v>14576</v>
      </c>
      <c r="B1799" t="s">
        <v>4529</v>
      </c>
      <c r="E1799" t="s">
        <v>617</v>
      </c>
      <c r="F1799" t="s">
        <v>2876</v>
      </c>
      <c r="G1799" t="s">
        <v>2877</v>
      </c>
      <c r="H1799" t="s">
        <v>4468</v>
      </c>
      <c r="I1799" t="s">
        <v>14</v>
      </c>
      <c r="J1799" s="22">
        <v>24976</v>
      </c>
      <c r="K1799" t="s">
        <v>2878</v>
      </c>
    </row>
    <row r="1800" spans="1:12" x14ac:dyDescent="0.3">
      <c r="A1800">
        <v>14576</v>
      </c>
      <c r="B1800" t="s">
        <v>4529</v>
      </c>
      <c r="E1800" t="s">
        <v>2880</v>
      </c>
      <c r="F1800" t="s">
        <v>2876</v>
      </c>
      <c r="G1800" t="s">
        <v>2877</v>
      </c>
      <c r="H1800" t="s">
        <v>4468</v>
      </c>
      <c r="I1800" t="s">
        <v>14</v>
      </c>
      <c r="J1800" s="22">
        <v>24976</v>
      </c>
      <c r="K1800" t="s">
        <v>2879</v>
      </c>
    </row>
    <row r="1801" spans="1:12" x14ac:dyDescent="0.3">
      <c r="A1801">
        <v>14576</v>
      </c>
      <c r="B1801" t="s">
        <v>4529</v>
      </c>
      <c r="E1801" t="s">
        <v>35</v>
      </c>
      <c r="F1801" t="s">
        <v>2876</v>
      </c>
      <c r="G1801" t="s">
        <v>2877</v>
      </c>
      <c r="H1801" t="s">
        <v>4468</v>
      </c>
      <c r="I1801" t="s">
        <v>14</v>
      </c>
      <c r="J1801" s="22">
        <v>30164</v>
      </c>
      <c r="K1801" t="s">
        <v>2881</v>
      </c>
    </row>
    <row r="1802" spans="1:12" x14ac:dyDescent="0.3">
      <c r="A1802">
        <v>14576</v>
      </c>
      <c r="B1802" t="s">
        <v>4529</v>
      </c>
      <c r="E1802" t="s">
        <v>2883</v>
      </c>
      <c r="F1802" t="s">
        <v>2876</v>
      </c>
      <c r="G1802" t="s">
        <v>2877</v>
      </c>
      <c r="H1802" t="s">
        <v>4468</v>
      </c>
      <c r="I1802" t="s">
        <v>14</v>
      </c>
      <c r="J1802" s="22">
        <v>21425</v>
      </c>
      <c r="K1802" t="s">
        <v>2882</v>
      </c>
    </row>
    <row r="1803" spans="1:12" x14ac:dyDescent="0.3">
      <c r="A1803">
        <v>14576</v>
      </c>
      <c r="B1803" t="s">
        <v>4529</v>
      </c>
      <c r="E1803" t="s">
        <v>2885</v>
      </c>
      <c r="F1803" t="s">
        <v>2876</v>
      </c>
      <c r="G1803" t="s">
        <v>2877</v>
      </c>
      <c r="H1803" t="s">
        <v>4468</v>
      </c>
      <c r="I1803" t="s">
        <v>14</v>
      </c>
      <c r="J1803" s="22">
        <v>64128</v>
      </c>
      <c r="K1803" t="s">
        <v>2884</v>
      </c>
    </row>
    <row r="1804" spans="1:12" x14ac:dyDescent="0.3">
      <c r="A1804">
        <v>14576</v>
      </c>
      <c r="B1804" t="s">
        <v>4529</v>
      </c>
      <c r="E1804" t="s">
        <v>2887</v>
      </c>
      <c r="F1804" t="s">
        <v>2876</v>
      </c>
      <c r="G1804" t="s">
        <v>2877</v>
      </c>
      <c r="H1804" t="s">
        <v>4468</v>
      </c>
      <c r="I1804" t="s">
        <v>14</v>
      </c>
      <c r="J1804" s="22">
        <v>37223</v>
      </c>
      <c r="K1804" t="s">
        <v>2886</v>
      </c>
    </row>
    <row r="1805" spans="1:12" x14ac:dyDescent="0.3">
      <c r="A1805">
        <v>14576</v>
      </c>
      <c r="B1805" t="s">
        <v>4529</v>
      </c>
      <c r="E1805" t="s">
        <v>430</v>
      </c>
      <c r="F1805" t="s">
        <v>2876</v>
      </c>
      <c r="G1805" t="s">
        <v>2877</v>
      </c>
      <c r="H1805" t="s">
        <v>4468</v>
      </c>
      <c r="I1805" t="s">
        <v>14</v>
      </c>
      <c r="J1805" s="22">
        <v>29318</v>
      </c>
      <c r="K1805" t="s">
        <v>2888</v>
      </c>
    </row>
    <row r="1806" spans="1:12" x14ac:dyDescent="0.3">
      <c r="A1806">
        <v>4582</v>
      </c>
      <c r="B1806" t="s">
        <v>4530</v>
      </c>
      <c r="E1806" t="s">
        <v>2890</v>
      </c>
      <c r="F1806" t="s">
        <v>2891</v>
      </c>
      <c r="G1806" t="s">
        <v>2892</v>
      </c>
      <c r="H1806" t="s">
        <v>4425</v>
      </c>
      <c r="I1806" t="s">
        <v>14</v>
      </c>
      <c r="J1806" s="22">
        <v>116601</v>
      </c>
      <c r="K1806" t="s">
        <v>2889</v>
      </c>
    </row>
    <row r="1807" spans="1:12" x14ac:dyDescent="0.3">
      <c r="A1807">
        <v>1591</v>
      </c>
      <c r="B1807" t="s">
        <v>4531</v>
      </c>
      <c r="E1807" t="s">
        <v>2894</v>
      </c>
      <c r="F1807" t="s">
        <v>2895</v>
      </c>
      <c r="G1807" t="s">
        <v>2894</v>
      </c>
      <c r="H1807" t="s">
        <v>4421</v>
      </c>
      <c r="I1807" t="s">
        <v>14</v>
      </c>
      <c r="J1807" s="22">
        <v>1059000</v>
      </c>
      <c r="K1807" t="s">
        <v>2893</v>
      </c>
    </row>
    <row r="1808" spans="1:12" x14ac:dyDescent="0.3">
      <c r="A1808">
        <v>4600</v>
      </c>
      <c r="B1808" t="s">
        <v>4532</v>
      </c>
      <c r="E1808" t="s">
        <v>2897</v>
      </c>
      <c r="F1808" t="s">
        <v>2898</v>
      </c>
      <c r="G1808" t="s">
        <v>2899</v>
      </c>
      <c r="H1808" t="s">
        <v>4428</v>
      </c>
      <c r="I1808" t="s">
        <v>14</v>
      </c>
      <c r="J1808" s="22">
        <v>12827101</v>
      </c>
      <c r="K1808" t="s">
        <v>2896</v>
      </c>
      <c r="L1808">
        <v>1</v>
      </c>
    </row>
    <row r="1809" spans="1:12" x14ac:dyDescent="0.3">
      <c r="A1809">
        <v>4600</v>
      </c>
      <c r="B1809" t="s">
        <v>4532</v>
      </c>
      <c r="E1809" t="s">
        <v>2901</v>
      </c>
      <c r="F1809" t="s">
        <v>2902</v>
      </c>
      <c r="G1809" t="s">
        <v>2903</v>
      </c>
      <c r="H1809" t="s">
        <v>4425</v>
      </c>
      <c r="I1809" t="s">
        <v>14</v>
      </c>
      <c r="J1809" s="22">
        <v>41438</v>
      </c>
      <c r="K1809" t="s">
        <v>2900</v>
      </c>
    </row>
    <row r="1810" spans="1:12" x14ac:dyDescent="0.3">
      <c r="A1810">
        <v>4600</v>
      </c>
      <c r="B1810" t="s">
        <v>4532</v>
      </c>
      <c r="E1810" t="s">
        <v>3898</v>
      </c>
      <c r="F1810" t="s">
        <v>2899</v>
      </c>
      <c r="G1810" t="s">
        <v>3902</v>
      </c>
      <c r="I1810" t="s">
        <v>3900</v>
      </c>
      <c r="J1810" s="22">
        <v>3240852.9197964622</v>
      </c>
      <c r="K1810" t="s">
        <v>2899</v>
      </c>
      <c r="L1810">
        <v>1</v>
      </c>
    </row>
    <row r="1811" spans="1:12" x14ac:dyDescent="0.3">
      <c r="A1811">
        <v>4600</v>
      </c>
      <c r="B1811" t="s">
        <v>4532</v>
      </c>
      <c r="E1811" t="s">
        <v>4135</v>
      </c>
      <c r="F1811" t="s">
        <v>4134</v>
      </c>
      <c r="I1811" t="s">
        <v>4043</v>
      </c>
      <c r="J1811" s="22">
        <v>6324392.7209999999</v>
      </c>
      <c r="K1811">
        <v>124</v>
      </c>
    </row>
    <row r="1812" spans="1:12" x14ac:dyDescent="0.3">
      <c r="A1812">
        <v>4600</v>
      </c>
      <c r="B1812" t="s">
        <v>4532</v>
      </c>
      <c r="E1812" t="s">
        <v>4317</v>
      </c>
      <c r="F1812" t="s">
        <v>4318</v>
      </c>
      <c r="I1812" t="s">
        <v>4043</v>
      </c>
      <c r="J1812" s="22">
        <v>240432.65</v>
      </c>
      <c r="K1812">
        <v>701</v>
      </c>
    </row>
    <row r="1813" spans="1:12" x14ac:dyDescent="0.3">
      <c r="A1813">
        <v>4600</v>
      </c>
      <c r="B1813" t="s">
        <v>4532</v>
      </c>
      <c r="E1813" t="s">
        <v>4319</v>
      </c>
      <c r="F1813" t="s">
        <v>4318</v>
      </c>
      <c r="I1813" t="s">
        <v>4043</v>
      </c>
      <c r="J1813" s="22">
        <v>72760.460000000006</v>
      </c>
      <c r="K1813">
        <v>702</v>
      </c>
    </row>
    <row r="1814" spans="1:12" x14ac:dyDescent="0.3">
      <c r="A1814">
        <v>4600</v>
      </c>
      <c r="B1814" t="s">
        <v>4532</v>
      </c>
      <c r="E1814" t="s">
        <v>4320</v>
      </c>
      <c r="F1814" t="s">
        <v>4318</v>
      </c>
      <c r="I1814" t="s">
        <v>4043</v>
      </c>
      <c r="J1814" s="22">
        <v>56945.440000000002</v>
      </c>
      <c r="K1814">
        <v>703</v>
      </c>
    </row>
    <row r="1815" spans="1:12" x14ac:dyDescent="0.3">
      <c r="A1815">
        <v>4600</v>
      </c>
      <c r="B1815" t="s">
        <v>4532</v>
      </c>
      <c r="E1815" t="s">
        <v>4321</v>
      </c>
      <c r="F1815" t="s">
        <v>4318</v>
      </c>
      <c r="I1815" t="s">
        <v>4043</v>
      </c>
      <c r="J1815" s="22">
        <v>5062.8500000000004</v>
      </c>
      <c r="K1815">
        <v>705</v>
      </c>
    </row>
    <row r="1816" spans="1:12" x14ac:dyDescent="0.3">
      <c r="A1816">
        <v>4600</v>
      </c>
      <c r="B1816" t="s">
        <v>4532</v>
      </c>
      <c r="E1816" t="s">
        <v>4322</v>
      </c>
      <c r="F1816" t="s">
        <v>4318</v>
      </c>
      <c r="I1816" t="s">
        <v>4043</v>
      </c>
      <c r="J1816" s="22">
        <v>8225.86</v>
      </c>
      <c r="K1816">
        <v>707</v>
      </c>
    </row>
    <row r="1817" spans="1:12" x14ac:dyDescent="0.3">
      <c r="A1817">
        <v>4600</v>
      </c>
      <c r="B1817" t="s">
        <v>4532</v>
      </c>
      <c r="E1817" t="s">
        <v>4323</v>
      </c>
      <c r="F1817" t="s">
        <v>4318</v>
      </c>
      <c r="I1817" t="s">
        <v>4043</v>
      </c>
      <c r="J1817" s="22">
        <v>2532</v>
      </c>
      <c r="K1817">
        <v>708</v>
      </c>
    </row>
    <row r="1818" spans="1:12" x14ac:dyDescent="0.3">
      <c r="A1818">
        <v>4600</v>
      </c>
      <c r="B1818" t="s">
        <v>4532</v>
      </c>
      <c r="E1818" t="s">
        <v>4324</v>
      </c>
      <c r="F1818" t="s">
        <v>4318</v>
      </c>
      <c r="I1818" t="s">
        <v>4043</v>
      </c>
      <c r="J1818" s="22">
        <v>136034.19</v>
      </c>
      <c r="K1818">
        <v>709</v>
      </c>
    </row>
    <row r="1819" spans="1:12" x14ac:dyDescent="0.3">
      <c r="A1819">
        <v>4600</v>
      </c>
      <c r="B1819" t="s">
        <v>4532</v>
      </c>
      <c r="E1819" t="s">
        <v>4325</v>
      </c>
      <c r="F1819" t="s">
        <v>4318</v>
      </c>
      <c r="I1819" t="s">
        <v>4043</v>
      </c>
      <c r="J1819" s="22">
        <v>50618.3</v>
      </c>
      <c r="K1819">
        <v>710</v>
      </c>
    </row>
    <row r="1820" spans="1:12" x14ac:dyDescent="0.3">
      <c r="A1820">
        <v>4600</v>
      </c>
      <c r="B1820" t="s">
        <v>4532</v>
      </c>
      <c r="E1820" t="s">
        <v>4634</v>
      </c>
      <c r="F1820" t="s">
        <v>4357</v>
      </c>
      <c r="I1820" t="s">
        <v>4043</v>
      </c>
      <c r="J1820" s="22">
        <v>165994.44</v>
      </c>
      <c r="K1820">
        <v>770</v>
      </c>
    </row>
    <row r="1821" spans="1:12" x14ac:dyDescent="0.3">
      <c r="A1821">
        <v>4600</v>
      </c>
      <c r="B1821" t="s">
        <v>4532</v>
      </c>
      <c r="E1821" t="s">
        <v>4358</v>
      </c>
      <c r="F1821" t="s">
        <v>4359</v>
      </c>
      <c r="I1821" t="s">
        <v>4043</v>
      </c>
      <c r="J1821" s="22">
        <v>294210.53000000003</v>
      </c>
      <c r="K1821">
        <v>771</v>
      </c>
    </row>
    <row r="1822" spans="1:12" x14ac:dyDescent="0.3">
      <c r="A1822">
        <v>4600</v>
      </c>
      <c r="B1822" t="s">
        <v>4532</v>
      </c>
      <c r="E1822" t="s">
        <v>4360</v>
      </c>
      <c r="F1822" t="s">
        <v>4361</v>
      </c>
      <c r="I1822" t="s">
        <v>4043</v>
      </c>
      <c r="J1822" s="22">
        <v>827775.08</v>
      </c>
      <c r="K1822">
        <v>772</v>
      </c>
    </row>
    <row r="1823" spans="1:12" x14ac:dyDescent="0.3">
      <c r="A1823">
        <v>4600</v>
      </c>
      <c r="B1823" t="s">
        <v>4532</v>
      </c>
      <c r="E1823" t="s">
        <v>4362</v>
      </c>
      <c r="F1823" t="s">
        <v>4363</v>
      </c>
      <c r="I1823" t="s">
        <v>4043</v>
      </c>
      <c r="J1823" s="22">
        <v>142362.47</v>
      </c>
      <c r="K1823">
        <v>779</v>
      </c>
    </row>
    <row r="1824" spans="1:12" x14ac:dyDescent="0.3">
      <c r="A1824">
        <v>4600</v>
      </c>
      <c r="B1824" t="s">
        <v>4532</v>
      </c>
      <c r="E1824" t="s">
        <v>4364</v>
      </c>
      <c r="F1824" t="s">
        <v>4365</v>
      </c>
      <c r="I1824" t="s">
        <v>4043</v>
      </c>
      <c r="J1824" s="22">
        <v>72760.460000000006</v>
      </c>
      <c r="K1824">
        <v>780</v>
      </c>
    </row>
    <row r="1825" spans="1:12" x14ac:dyDescent="0.3">
      <c r="A1825">
        <v>4600</v>
      </c>
      <c r="B1825" t="s">
        <v>4532</v>
      </c>
      <c r="E1825" t="s">
        <v>4366</v>
      </c>
      <c r="F1825" t="s">
        <v>4367</v>
      </c>
      <c r="I1825" t="s">
        <v>4043</v>
      </c>
      <c r="J1825" s="22">
        <v>227776.08</v>
      </c>
      <c r="K1825">
        <v>782</v>
      </c>
    </row>
    <row r="1826" spans="1:12" x14ac:dyDescent="0.3">
      <c r="A1826">
        <v>4600</v>
      </c>
      <c r="B1826" t="s">
        <v>4532</v>
      </c>
      <c r="E1826" t="s">
        <v>4368</v>
      </c>
      <c r="F1826" t="s">
        <v>4369</v>
      </c>
      <c r="I1826" t="s">
        <v>4043</v>
      </c>
      <c r="J1826" s="22">
        <v>158178.63</v>
      </c>
      <c r="K1826">
        <v>784</v>
      </c>
    </row>
    <row r="1827" spans="1:12" x14ac:dyDescent="0.3">
      <c r="A1827">
        <v>4600</v>
      </c>
      <c r="B1827" t="s">
        <v>4532</v>
      </c>
      <c r="E1827" t="s">
        <v>4370</v>
      </c>
      <c r="F1827" t="s">
        <v>4371</v>
      </c>
      <c r="I1827" t="s">
        <v>4043</v>
      </c>
      <c r="J1827" s="22">
        <v>525777.21</v>
      </c>
      <c r="K1827">
        <v>787</v>
      </c>
    </row>
    <row r="1828" spans="1:12" x14ac:dyDescent="0.3">
      <c r="A1828">
        <v>4600</v>
      </c>
      <c r="B1828" t="s">
        <v>4532</v>
      </c>
      <c r="E1828" t="s">
        <v>4372</v>
      </c>
      <c r="F1828" t="s">
        <v>4373</v>
      </c>
      <c r="I1828" t="s">
        <v>4043</v>
      </c>
      <c r="J1828" s="22">
        <v>1060789.43</v>
      </c>
      <c r="K1828">
        <v>790</v>
      </c>
    </row>
    <row r="1829" spans="1:12" x14ac:dyDescent="0.3">
      <c r="A1829">
        <v>4600</v>
      </c>
      <c r="B1829" t="s">
        <v>4532</v>
      </c>
      <c r="E1829" t="s">
        <v>4374</v>
      </c>
      <c r="F1829" t="s">
        <v>4375</v>
      </c>
      <c r="I1829" t="s">
        <v>4043</v>
      </c>
      <c r="J1829" s="22">
        <v>3422575.4</v>
      </c>
      <c r="K1829">
        <v>795</v>
      </c>
    </row>
    <row r="1830" spans="1:12" x14ac:dyDescent="0.3">
      <c r="A1830">
        <v>4600</v>
      </c>
      <c r="B1830" t="s">
        <v>4532</v>
      </c>
      <c r="E1830" t="s">
        <v>4376</v>
      </c>
      <c r="F1830" t="s">
        <v>4377</v>
      </c>
      <c r="I1830" t="s">
        <v>4043</v>
      </c>
      <c r="J1830" s="22">
        <v>3994442.25</v>
      </c>
      <c r="K1830">
        <v>796</v>
      </c>
    </row>
    <row r="1831" spans="1:12" x14ac:dyDescent="0.3">
      <c r="A1831">
        <v>4600</v>
      </c>
      <c r="B1831" t="s">
        <v>4532</v>
      </c>
      <c r="E1831" t="s">
        <v>4400</v>
      </c>
      <c r="F1831" t="s">
        <v>4401</v>
      </c>
      <c r="I1831" t="s">
        <v>4043</v>
      </c>
      <c r="J1831" s="22">
        <v>5323536.79</v>
      </c>
      <c r="K1831">
        <v>862</v>
      </c>
    </row>
    <row r="1832" spans="1:12" x14ac:dyDescent="0.3">
      <c r="A1832">
        <v>4600</v>
      </c>
      <c r="B1832" t="s">
        <v>4532</v>
      </c>
      <c r="E1832" t="s">
        <v>4402</v>
      </c>
      <c r="F1832" t="s">
        <v>4401</v>
      </c>
      <c r="I1832" t="s">
        <v>4043</v>
      </c>
      <c r="J1832" s="22">
        <v>699366.5</v>
      </c>
      <c r="K1832">
        <v>863</v>
      </c>
    </row>
    <row r="1833" spans="1:12" x14ac:dyDescent="0.3">
      <c r="A1833">
        <v>4600</v>
      </c>
      <c r="B1833" t="s">
        <v>4532</v>
      </c>
      <c r="E1833" t="s">
        <v>4403</v>
      </c>
      <c r="F1833" t="s">
        <v>4401</v>
      </c>
      <c r="I1833" t="s">
        <v>4043</v>
      </c>
      <c r="J1833" s="22">
        <v>491521.78</v>
      </c>
      <c r="K1833">
        <v>864</v>
      </c>
    </row>
    <row r="1834" spans="1:12" x14ac:dyDescent="0.3">
      <c r="A1834">
        <v>4600</v>
      </c>
      <c r="B1834" t="s">
        <v>4532</v>
      </c>
      <c r="E1834" t="s">
        <v>4404</v>
      </c>
      <c r="F1834" t="s">
        <v>4401</v>
      </c>
      <c r="I1834" t="s">
        <v>4043</v>
      </c>
      <c r="J1834" s="22">
        <v>14043.87</v>
      </c>
      <c r="K1834">
        <v>865</v>
      </c>
    </row>
    <row r="1835" spans="1:12" x14ac:dyDescent="0.3">
      <c r="A1835">
        <v>14606</v>
      </c>
      <c r="B1835" t="s">
        <v>4533</v>
      </c>
      <c r="E1835" t="s">
        <v>398</v>
      </c>
      <c r="F1835" t="s">
        <v>2905</v>
      </c>
      <c r="G1835" t="s">
        <v>2906</v>
      </c>
      <c r="H1835" t="s">
        <v>4428</v>
      </c>
      <c r="I1835" t="s">
        <v>14</v>
      </c>
      <c r="J1835" s="22">
        <v>8142549</v>
      </c>
      <c r="K1835" t="s">
        <v>2904</v>
      </c>
    </row>
    <row r="1836" spans="1:12" x14ac:dyDescent="0.3">
      <c r="A1836">
        <v>14606</v>
      </c>
      <c r="B1836" t="s">
        <v>4533</v>
      </c>
      <c r="E1836" t="s">
        <v>35</v>
      </c>
      <c r="F1836" t="s">
        <v>2905</v>
      </c>
      <c r="G1836" t="s">
        <v>2906</v>
      </c>
      <c r="H1836" t="s">
        <v>4428</v>
      </c>
      <c r="I1836" t="s">
        <v>14</v>
      </c>
      <c r="J1836" s="22">
        <v>98042</v>
      </c>
      <c r="K1836" t="s">
        <v>2907</v>
      </c>
    </row>
    <row r="1837" spans="1:12" x14ac:dyDescent="0.3">
      <c r="A1837">
        <v>14606</v>
      </c>
      <c r="B1837" t="s">
        <v>4533</v>
      </c>
      <c r="E1837" t="s">
        <v>2909</v>
      </c>
      <c r="F1837" t="s">
        <v>2910</v>
      </c>
      <c r="G1837" t="s">
        <v>2911</v>
      </c>
      <c r="H1837" t="s">
        <v>4428</v>
      </c>
      <c r="I1837" t="s">
        <v>14</v>
      </c>
      <c r="J1837" s="22">
        <v>18869562</v>
      </c>
      <c r="K1837" t="s">
        <v>2908</v>
      </c>
      <c r="L1837">
        <v>1</v>
      </c>
    </row>
    <row r="1838" spans="1:12" x14ac:dyDescent="0.3">
      <c r="A1838">
        <v>14606</v>
      </c>
      <c r="B1838" t="s">
        <v>4533</v>
      </c>
      <c r="E1838" t="s">
        <v>2913</v>
      </c>
      <c r="F1838" t="s">
        <v>2910</v>
      </c>
      <c r="G1838" t="s">
        <v>2911</v>
      </c>
      <c r="H1838" t="s">
        <v>4428</v>
      </c>
      <c r="I1838" t="s">
        <v>14</v>
      </c>
      <c r="J1838" s="22">
        <v>7821332</v>
      </c>
      <c r="K1838" t="s">
        <v>2912</v>
      </c>
      <c r="L1838">
        <v>1</v>
      </c>
    </row>
    <row r="1839" spans="1:12" x14ac:dyDescent="0.3">
      <c r="A1839">
        <v>14606</v>
      </c>
      <c r="B1839" t="s">
        <v>4533</v>
      </c>
      <c r="E1839" t="s">
        <v>2915</v>
      </c>
      <c r="F1839" t="s">
        <v>2910</v>
      </c>
      <c r="G1839" t="s">
        <v>2911</v>
      </c>
      <c r="H1839" t="s">
        <v>4428</v>
      </c>
      <c r="I1839" t="s">
        <v>14</v>
      </c>
      <c r="J1839" s="22">
        <v>6074482</v>
      </c>
      <c r="K1839" t="s">
        <v>2914</v>
      </c>
      <c r="L1839">
        <v>1</v>
      </c>
    </row>
    <row r="1840" spans="1:12" x14ac:dyDescent="0.3">
      <c r="A1840">
        <v>14606</v>
      </c>
      <c r="B1840" t="s">
        <v>4533</v>
      </c>
      <c r="E1840" t="s">
        <v>2917</v>
      </c>
      <c r="F1840" t="s">
        <v>2910</v>
      </c>
      <c r="G1840" t="s">
        <v>2911</v>
      </c>
      <c r="H1840" t="s">
        <v>4428</v>
      </c>
      <c r="I1840" t="s">
        <v>14</v>
      </c>
      <c r="J1840" s="22">
        <v>9243442</v>
      </c>
      <c r="K1840" t="s">
        <v>2916</v>
      </c>
      <c r="L1840">
        <v>1</v>
      </c>
    </row>
    <row r="1841" spans="1:13" x14ac:dyDescent="0.3">
      <c r="A1841">
        <v>14606</v>
      </c>
      <c r="B1841" t="s">
        <v>4533</v>
      </c>
      <c r="E1841" t="s">
        <v>2919</v>
      </c>
      <c r="F1841" t="s">
        <v>2910</v>
      </c>
      <c r="G1841" t="s">
        <v>2911</v>
      </c>
      <c r="H1841" t="s">
        <v>4428</v>
      </c>
      <c r="I1841" t="s">
        <v>14</v>
      </c>
      <c r="J1841" s="22">
        <v>895669</v>
      </c>
      <c r="K1841" t="s">
        <v>2918</v>
      </c>
      <c r="L1841">
        <v>1</v>
      </c>
    </row>
    <row r="1842" spans="1:13" x14ac:dyDescent="0.3">
      <c r="A1842">
        <v>14606</v>
      </c>
      <c r="B1842" t="s">
        <v>4533</v>
      </c>
      <c r="E1842" t="s">
        <v>2921</v>
      </c>
      <c r="F1842" t="s">
        <v>2910</v>
      </c>
      <c r="G1842" t="s">
        <v>2911</v>
      </c>
      <c r="H1842" t="s">
        <v>4428</v>
      </c>
      <c r="I1842" t="s">
        <v>14</v>
      </c>
      <c r="J1842" s="22">
        <v>93500</v>
      </c>
      <c r="K1842" t="s">
        <v>2920</v>
      </c>
      <c r="L1842">
        <v>1</v>
      </c>
      <c r="M1842" t="s">
        <v>4568</v>
      </c>
    </row>
    <row r="1843" spans="1:13" x14ac:dyDescent="0.3">
      <c r="A1843">
        <v>14606</v>
      </c>
      <c r="B1843" t="s">
        <v>4533</v>
      </c>
      <c r="E1843" t="s">
        <v>2923</v>
      </c>
      <c r="F1843" t="s">
        <v>2910</v>
      </c>
      <c r="G1843" t="s">
        <v>2911</v>
      </c>
      <c r="H1843" t="s">
        <v>4428</v>
      </c>
      <c r="I1843" t="s">
        <v>14</v>
      </c>
      <c r="J1843" s="22">
        <v>187815</v>
      </c>
      <c r="K1843" t="s">
        <v>2922</v>
      </c>
      <c r="L1843">
        <v>1</v>
      </c>
    </row>
    <row r="1844" spans="1:13" x14ac:dyDescent="0.3">
      <c r="A1844">
        <v>14606</v>
      </c>
      <c r="B1844" t="s">
        <v>4533</v>
      </c>
      <c r="E1844" t="s">
        <v>2925</v>
      </c>
      <c r="F1844" t="s">
        <v>2926</v>
      </c>
      <c r="G1844" t="s">
        <v>2927</v>
      </c>
      <c r="H1844" t="s">
        <v>4425</v>
      </c>
      <c r="I1844" t="s">
        <v>14</v>
      </c>
      <c r="J1844" s="22">
        <v>172803</v>
      </c>
      <c r="K1844" t="s">
        <v>2924</v>
      </c>
    </row>
    <row r="1845" spans="1:13" x14ac:dyDescent="0.3">
      <c r="A1845">
        <v>14606</v>
      </c>
      <c r="B1845" t="s">
        <v>4533</v>
      </c>
      <c r="E1845" t="s">
        <v>2929</v>
      </c>
      <c r="F1845" t="s">
        <v>2926</v>
      </c>
      <c r="G1845" t="s">
        <v>2927</v>
      </c>
      <c r="H1845" t="s">
        <v>4425</v>
      </c>
      <c r="I1845" t="s">
        <v>14</v>
      </c>
      <c r="J1845" s="22">
        <v>70923</v>
      </c>
      <c r="K1845" t="s">
        <v>2928</v>
      </c>
    </row>
    <row r="1846" spans="1:13" x14ac:dyDescent="0.3">
      <c r="A1846">
        <v>14606</v>
      </c>
      <c r="B1846" t="s">
        <v>4533</v>
      </c>
      <c r="E1846" t="s">
        <v>2931</v>
      </c>
      <c r="F1846" t="s">
        <v>2926</v>
      </c>
      <c r="G1846" t="s">
        <v>2927</v>
      </c>
      <c r="H1846" t="s">
        <v>4425</v>
      </c>
      <c r="I1846" t="s">
        <v>14</v>
      </c>
      <c r="J1846" s="22">
        <v>530285</v>
      </c>
      <c r="K1846" t="s">
        <v>2930</v>
      </c>
    </row>
    <row r="1847" spans="1:13" x14ac:dyDescent="0.3">
      <c r="A1847">
        <v>14606</v>
      </c>
      <c r="B1847" t="s">
        <v>4533</v>
      </c>
      <c r="E1847" t="s">
        <v>2933</v>
      </c>
      <c r="F1847" t="s">
        <v>2926</v>
      </c>
      <c r="G1847" t="s">
        <v>2927</v>
      </c>
      <c r="H1847" t="s">
        <v>4425</v>
      </c>
      <c r="I1847" t="s">
        <v>14</v>
      </c>
      <c r="J1847" s="22">
        <v>531246</v>
      </c>
      <c r="K1847" t="s">
        <v>2932</v>
      </c>
    </row>
    <row r="1848" spans="1:13" x14ac:dyDescent="0.3">
      <c r="A1848">
        <v>14606</v>
      </c>
      <c r="B1848" t="s">
        <v>4533</v>
      </c>
      <c r="E1848" t="s">
        <v>2935</v>
      </c>
      <c r="F1848" t="s">
        <v>2926</v>
      </c>
      <c r="G1848" t="s">
        <v>2927</v>
      </c>
      <c r="H1848" t="s">
        <v>4425</v>
      </c>
      <c r="I1848" t="s">
        <v>14</v>
      </c>
      <c r="J1848" s="22">
        <v>267604</v>
      </c>
      <c r="K1848" t="s">
        <v>2934</v>
      </c>
    </row>
    <row r="1849" spans="1:13" x14ac:dyDescent="0.3">
      <c r="A1849">
        <v>14606</v>
      </c>
      <c r="B1849" t="s">
        <v>4533</v>
      </c>
      <c r="E1849" t="s">
        <v>2937</v>
      </c>
      <c r="F1849" t="s">
        <v>2926</v>
      </c>
      <c r="G1849" t="s">
        <v>2927</v>
      </c>
      <c r="H1849" t="s">
        <v>4425</v>
      </c>
      <c r="I1849" t="s">
        <v>14</v>
      </c>
      <c r="J1849" s="22">
        <v>378725</v>
      </c>
      <c r="K1849" t="s">
        <v>2936</v>
      </c>
    </row>
    <row r="1850" spans="1:13" x14ac:dyDescent="0.3">
      <c r="A1850">
        <v>14606</v>
      </c>
      <c r="B1850" t="s">
        <v>4533</v>
      </c>
      <c r="E1850" t="s">
        <v>2939</v>
      </c>
      <c r="F1850" t="s">
        <v>2940</v>
      </c>
      <c r="G1850" t="s">
        <v>2941</v>
      </c>
      <c r="H1850" t="s">
        <v>4425</v>
      </c>
      <c r="I1850" t="s">
        <v>14</v>
      </c>
      <c r="J1850" s="22">
        <v>98882</v>
      </c>
      <c r="K1850" t="s">
        <v>2938</v>
      </c>
    </row>
    <row r="1851" spans="1:13" x14ac:dyDescent="0.3">
      <c r="A1851">
        <v>14606</v>
      </c>
      <c r="B1851" t="s">
        <v>4533</v>
      </c>
      <c r="E1851" t="s">
        <v>2943</v>
      </c>
      <c r="F1851" t="s">
        <v>2940</v>
      </c>
      <c r="G1851" t="s">
        <v>2941</v>
      </c>
      <c r="H1851" t="s">
        <v>4425</v>
      </c>
      <c r="I1851" t="s">
        <v>14</v>
      </c>
      <c r="J1851" s="22">
        <v>146882</v>
      </c>
      <c r="K1851" t="s">
        <v>2942</v>
      </c>
    </row>
    <row r="1852" spans="1:13" x14ac:dyDescent="0.3">
      <c r="A1852">
        <v>14606</v>
      </c>
      <c r="B1852" t="s">
        <v>4533</v>
      </c>
      <c r="E1852" t="s">
        <v>2945</v>
      </c>
      <c r="F1852" t="s">
        <v>2926</v>
      </c>
      <c r="G1852" t="s">
        <v>2927</v>
      </c>
      <c r="H1852" t="s">
        <v>4425</v>
      </c>
      <c r="I1852" t="s">
        <v>14</v>
      </c>
      <c r="J1852" s="22">
        <v>13743</v>
      </c>
      <c r="K1852" t="s">
        <v>2944</v>
      </c>
    </row>
    <row r="1853" spans="1:13" x14ac:dyDescent="0.3">
      <c r="A1853">
        <v>14606</v>
      </c>
      <c r="B1853" t="s">
        <v>4533</v>
      </c>
      <c r="E1853" t="s">
        <v>2947</v>
      </c>
      <c r="F1853" t="s">
        <v>2948</v>
      </c>
      <c r="G1853" t="s">
        <v>2949</v>
      </c>
      <c r="H1853" t="s">
        <v>4421</v>
      </c>
      <c r="I1853" t="s">
        <v>14</v>
      </c>
      <c r="J1853" s="22">
        <v>88212</v>
      </c>
      <c r="K1853" t="s">
        <v>2946</v>
      </c>
    </row>
    <row r="1854" spans="1:13" x14ac:dyDescent="0.3">
      <c r="A1854">
        <v>14606</v>
      </c>
      <c r="B1854" t="s">
        <v>4533</v>
      </c>
      <c r="E1854" t="s">
        <v>2951</v>
      </c>
      <c r="F1854" t="s">
        <v>2948</v>
      </c>
      <c r="G1854" t="s">
        <v>2949</v>
      </c>
      <c r="H1854" t="s">
        <v>4421</v>
      </c>
      <c r="I1854" t="s">
        <v>14</v>
      </c>
      <c r="J1854" s="22">
        <v>288244</v>
      </c>
      <c r="K1854" t="s">
        <v>2950</v>
      </c>
    </row>
    <row r="1855" spans="1:13" x14ac:dyDescent="0.3">
      <c r="A1855">
        <v>14606</v>
      </c>
      <c r="B1855" t="s">
        <v>4533</v>
      </c>
      <c r="E1855" t="s">
        <v>2953</v>
      </c>
      <c r="F1855" t="s">
        <v>2948</v>
      </c>
      <c r="G1855" t="s">
        <v>2949</v>
      </c>
      <c r="H1855" t="s">
        <v>4421</v>
      </c>
      <c r="I1855" t="s">
        <v>14</v>
      </c>
      <c r="J1855" s="22">
        <v>37858</v>
      </c>
      <c r="K1855" t="s">
        <v>2952</v>
      </c>
    </row>
    <row r="1856" spans="1:13" x14ac:dyDescent="0.3">
      <c r="A1856">
        <v>14606</v>
      </c>
      <c r="B1856" t="s">
        <v>4533</v>
      </c>
      <c r="E1856" t="s">
        <v>2955</v>
      </c>
      <c r="F1856" t="s">
        <v>2926</v>
      </c>
      <c r="G1856" t="s">
        <v>2927</v>
      </c>
      <c r="H1856" t="s">
        <v>4422</v>
      </c>
      <c r="I1856" t="s">
        <v>14</v>
      </c>
      <c r="J1856" s="22">
        <v>190961</v>
      </c>
      <c r="K1856" t="s">
        <v>2954</v>
      </c>
    </row>
    <row r="1857" spans="1:12" x14ac:dyDescent="0.3">
      <c r="A1857">
        <v>14606</v>
      </c>
      <c r="B1857" t="s">
        <v>4533</v>
      </c>
      <c r="E1857" t="s">
        <v>2957</v>
      </c>
      <c r="F1857" t="s">
        <v>2910</v>
      </c>
      <c r="G1857" t="s">
        <v>2911</v>
      </c>
      <c r="H1857" t="s">
        <v>4428</v>
      </c>
      <c r="I1857" t="s">
        <v>14</v>
      </c>
      <c r="J1857" s="22">
        <v>1200120</v>
      </c>
      <c r="K1857" t="s">
        <v>2956</v>
      </c>
      <c r="L1857">
        <v>1</v>
      </c>
    </row>
    <row r="1858" spans="1:12" x14ac:dyDescent="0.3">
      <c r="A1858">
        <v>14606</v>
      </c>
      <c r="B1858" t="s">
        <v>4533</v>
      </c>
      <c r="E1858" t="s">
        <v>2958</v>
      </c>
      <c r="F1858" t="s">
        <v>2926</v>
      </c>
      <c r="G1858" t="s">
        <v>2927</v>
      </c>
      <c r="H1858" t="s">
        <v>4422</v>
      </c>
      <c r="I1858" t="s">
        <v>14</v>
      </c>
      <c r="J1858" s="22">
        <v>261595</v>
      </c>
      <c r="K1858" t="s">
        <v>42</v>
      </c>
    </row>
    <row r="1859" spans="1:12" x14ac:dyDescent="0.3">
      <c r="A1859">
        <v>14606</v>
      </c>
      <c r="B1859" t="s">
        <v>4533</v>
      </c>
      <c r="E1859" t="s">
        <v>2959</v>
      </c>
      <c r="F1859" t="s">
        <v>2960</v>
      </c>
      <c r="G1859" t="s">
        <v>2961</v>
      </c>
      <c r="H1859" t="s">
        <v>2290</v>
      </c>
      <c r="I1859" t="s">
        <v>14</v>
      </c>
      <c r="J1859" s="22">
        <v>106006</v>
      </c>
      <c r="K1859" t="s">
        <v>42</v>
      </c>
    </row>
    <row r="1860" spans="1:12" x14ac:dyDescent="0.3">
      <c r="A1860">
        <v>14606</v>
      </c>
      <c r="B1860" t="s">
        <v>4533</v>
      </c>
      <c r="E1860" t="s">
        <v>2962</v>
      </c>
      <c r="F1860" t="s">
        <v>2960</v>
      </c>
      <c r="G1860" t="s">
        <v>2961</v>
      </c>
      <c r="H1860" t="s">
        <v>2290</v>
      </c>
      <c r="I1860" t="s">
        <v>14</v>
      </c>
      <c r="J1860" s="22">
        <v>620838</v>
      </c>
      <c r="K1860" t="s">
        <v>280</v>
      </c>
    </row>
    <row r="1861" spans="1:12" x14ac:dyDescent="0.3">
      <c r="A1861">
        <v>14606</v>
      </c>
      <c r="B1861" t="s">
        <v>4533</v>
      </c>
      <c r="E1861" t="s">
        <v>2963</v>
      </c>
      <c r="F1861" t="s">
        <v>2960</v>
      </c>
      <c r="G1861" t="s">
        <v>2961</v>
      </c>
      <c r="H1861" t="s">
        <v>2290</v>
      </c>
      <c r="I1861" t="s">
        <v>14</v>
      </c>
      <c r="J1861" s="22">
        <v>49043</v>
      </c>
      <c r="K1861" t="s">
        <v>449</v>
      </c>
    </row>
    <row r="1862" spans="1:12" x14ac:dyDescent="0.3">
      <c r="A1862">
        <v>14606</v>
      </c>
      <c r="B1862" t="s">
        <v>4533</v>
      </c>
      <c r="E1862" t="s">
        <v>2964</v>
      </c>
      <c r="F1862" t="s">
        <v>2960</v>
      </c>
      <c r="G1862" t="s">
        <v>2961</v>
      </c>
      <c r="H1862" t="s">
        <v>2290</v>
      </c>
      <c r="I1862" t="s">
        <v>14</v>
      </c>
      <c r="J1862" s="22">
        <v>10238</v>
      </c>
      <c r="K1862" t="s">
        <v>450</v>
      </c>
    </row>
    <row r="1863" spans="1:12" x14ac:dyDescent="0.3">
      <c r="A1863">
        <v>14606</v>
      </c>
      <c r="B1863" t="s">
        <v>4533</v>
      </c>
      <c r="E1863" t="s">
        <v>2965</v>
      </c>
      <c r="F1863" t="s">
        <v>2960</v>
      </c>
      <c r="G1863" t="s">
        <v>2961</v>
      </c>
      <c r="H1863" t="s">
        <v>2290</v>
      </c>
      <c r="I1863" t="s">
        <v>14</v>
      </c>
      <c r="J1863" s="22">
        <v>16108</v>
      </c>
      <c r="K1863" t="s">
        <v>451</v>
      </c>
    </row>
    <row r="1864" spans="1:12" x14ac:dyDescent="0.3">
      <c r="A1864">
        <v>14606</v>
      </c>
      <c r="B1864" t="s">
        <v>4533</v>
      </c>
      <c r="E1864" t="s">
        <v>2966</v>
      </c>
      <c r="F1864" t="s">
        <v>2960</v>
      </c>
      <c r="G1864" t="s">
        <v>2961</v>
      </c>
      <c r="H1864" t="s">
        <v>2290</v>
      </c>
      <c r="I1864" t="s">
        <v>14</v>
      </c>
      <c r="J1864" s="22">
        <v>30167</v>
      </c>
      <c r="K1864" t="s">
        <v>452</v>
      </c>
    </row>
    <row r="1865" spans="1:12" x14ac:dyDescent="0.3">
      <c r="A1865">
        <v>14606</v>
      </c>
      <c r="B1865" t="s">
        <v>4533</v>
      </c>
      <c r="E1865" t="s">
        <v>2967</v>
      </c>
      <c r="F1865" t="s">
        <v>2960</v>
      </c>
      <c r="G1865" t="s">
        <v>2961</v>
      </c>
      <c r="H1865" t="s">
        <v>2290</v>
      </c>
      <c r="I1865" t="s">
        <v>14</v>
      </c>
      <c r="J1865" s="22">
        <v>9011</v>
      </c>
      <c r="K1865" t="s">
        <v>453</v>
      </c>
    </row>
    <row r="1866" spans="1:12" x14ac:dyDescent="0.3">
      <c r="A1866">
        <v>14606</v>
      </c>
      <c r="B1866" t="s">
        <v>4533</v>
      </c>
      <c r="E1866" t="s">
        <v>2968</v>
      </c>
      <c r="F1866" t="s">
        <v>2960</v>
      </c>
      <c r="G1866" t="s">
        <v>2961</v>
      </c>
      <c r="H1866" t="s">
        <v>2290</v>
      </c>
      <c r="I1866" t="s">
        <v>14</v>
      </c>
      <c r="J1866" s="22">
        <v>2187</v>
      </c>
      <c r="K1866" t="s">
        <v>454</v>
      </c>
    </row>
    <row r="1867" spans="1:12" x14ac:dyDescent="0.3">
      <c r="A1867">
        <v>14606</v>
      </c>
      <c r="B1867" t="s">
        <v>4533</v>
      </c>
      <c r="E1867" t="s">
        <v>2969</v>
      </c>
      <c r="F1867" t="s">
        <v>2960</v>
      </c>
      <c r="G1867" t="s">
        <v>2961</v>
      </c>
      <c r="H1867" t="s">
        <v>2290</v>
      </c>
      <c r="I1867" t="s">
        <v>14</v>
      </c>
      <c r="J1867" s="22">
        <v>1641</v>
      </c>
      <c r="K1867" t="s">
        <v>455</v>
      </c>
    </row>
    <row r="1868" spans="1:12" x14ac:dyDescent="0.3">
      <c r="A1868">
        <v>14606</v>
      </c>
      <c r="B1868" t="s">
        <v>4533</v>
      </c>
      <c r="E1868" t="s">
        <v>3898</v>
      </c>
      <c r="F1868" t="s">
        <v>2911</v>
      </c>
      <c r="G1868" t="s">
        <v>3905</v>
      </c>
      <c r="I1868" t="s">
        <v>3900</v>
      </c>
      <c r="J1868" s="22">
        <v>717995.23755527835</v>
      </c>
      <c r="K1868" t="s">
        <v>2911</v>
      </c>
      <c r="L1868">
        <v>1</v>
      </c>
    </row>
    <row r="1869" spans="1:12" x14ac:dyDescent="0.3">
      <c r="A1869">
        <v>6549</v>
      </c>
      <c r="B1869" t="s">
        <v>4534</v>
      </c>
      <c r="E1869" t="s">
        <v>2971</v>
      </c>
      <c r="F1869" t="s">
        <v>2972</v>
      </c>
      <c r="G1869" t="s">
        <v>2973</v>
      </c>
      <c r="H1869" t="s">
        <v>4428</v>
      </c>
      <c r="I1869" t="s">
        <v>14</v>
      </c>
      <c r="J1869" s="22">
        <v>6987060</v>
      </c>
      <c r="K1869" t="s">
        <v>2970</v>
      </c>
    </row>
    <row r="1870" spans="1:12" x14ac:dyDescent="0.3">
      <c r="A1870">
        <v>6549</v>
      </c>
      <c r="B1870" t="s">
        <v>4534</v>
      </c>
      <c r="E1870" t="s">
        <v>2975</v>
      </c>
      <c r="F1870" t="s">
        <v>2976</v>
      </c>
      <c r="G1870" t="s">
        <v>2975</v>
      </c>
      <c r="H1870" t="s">
        <v>4434</v>
      </c>
      <c r="I1870" t="s">
        <v>14</v>
      </c>
      <c r="J1870" s="22">
        <v>1442653</v>
      </c>
      <c r="K1870" t="s">
        <v>2974</v>
      </c>
    </row>
    <row r="1871" spans="1:12" x14ac:dyDescent="0.3">
      <c r="A1871">
        <v>6552</v>
      </c>
      <c r="B1871" t="s">
        <v>4535</v>
      </c>
      <c r="E1871" t="s">
        <v>146</v>
      </c>
      <c r="F1871" t="s">
        <v>2978</v>
      </c>
      <c r="G1871" t="s">
        <v>2979</v>
      </c>
      <c r="H1871" t="s">
        <v>4430</v>
      </c>
      <c r="I1871" t="s">
        <v>14</v>
      </c>
      <c r="J1871" s="22">
        <v>118033</v>
      </c>
      <c r="K1871" t="s">
        <v>2977</v>
      </c>
    </row>
    <row r="1872" spans="1:12" x14ac:dyDescent="0.3">
      <c r="A1872">
        <v>6552</v>
      </c>
      <c r="B1872" t="s">
        <v>4535</v>
      </c>
      <c r="E1872" t="s">
        <v>2981</v>
      </c>
      <c r="F1872" t="s">
        <v>2982</v>
      </c>
      <c r="G1872" t="s">
        <v>2983</v>
      </c>
      <c r="H1872" t="s">
        <v>4428</v>
      </c>
      <c r="I1872" t="s">
        <v>14</v>
      </c>
      <c r="J1872" s="22">
        <v>298301</v>
      </c>
      <c r="K1872" t="s">
        <v>2980</v>
      </c>
      <c r="L1872">
        <v>1</v>
      </c>
    </row>
    <row r="1873" spans="1:13" x14ac:dyDescent="0.3">
      <c r="A1873">
        <v>6552</v>
      </c>
      <c r="B1873" t="s">
        <v>4535</v>
      </c>
      <c r="E1873" t="s">
        <v>2985</v>
      </c>
      <c r="F1873" t="s">
        <v>2982</v>
      </c>
      <c r="G1873" t="s">
        <v>2983</v>
      </c>
      <c r="H1873" t="s">
        <v>4428</v>
      </c>
      <c r="I1873" t="s">
        <v>14</v>
      </c>
      <c r="J1873" s="22">
        <v>19990801</v>
      </c>
      <c r="K1873" t="s">
        <v>2984</v>
      </c>
      <c r="L1873">
        <v>1</v>
      </c>
    </row>
    <row r="1874" spans="1:13" x14ac:dyDescent="0.3">
      <c r="A1874">
        <v>6552</v>
      </c>
      <c r="B1874" t="s">
        <v>4535</v>
      </c>
      <c r="E1874" t="s">
        <v>2987</v>
      </c>
      <c r="F1874" t="s">
        <v>2982</v>
      </c>
      <c r="G1874" t="s">
        <v>2983</v>
      </c>
      <c r="H1874" t="s">
        <v>4428</v>
      </c>
      <c r="I1874" t="s">
        <v>14</v>
      </c>
      <c r="J1874" s="22">
        <v>894101</v>
      </c>
      <c r="K1874" t="s">
        <v>2986</v>
      </c>
      <c r="L1874">
        <v>1</v>
      </c>
    </row>
    <row r="1875" spans="1:13" x14ac:dyDescent="0.3">
      <c r="A1875">
        <v>6552</v>
      </c>
      <c r="B1875" t="s">
        <v>4535</v>
      </c>
      <c r="E1875" t="s">
        <v>2989</v>
      </c>
      <c r="F1875" t="s">
        <v>2990</v>
      </c>
      <c r="G1875" t="s">
        <v>2991</v>
      </c>
      <c r="H1875" t="s">
        <v>4428</v>
      </c>
      <c r="I1875" t="s">
        <v>14</v>
      </c>
      <c r="J1875" s="22">
        <v>18699</v>
      </c>
      <c r="K1875" t="s">
        <v>2988</v>
      </c>
      <c r="M1875" t="s">
        <v>4630</v>
      </c>
    </row>
    <row r="1876" spans="1:13" x14ac:dyDescent="0.3">
      <c r="A1876">
        <v>6552</v>
      </c>
      <c r="B1876" t="s">
        <v>4535</v>
      </c>
      <c r="E1876" t="s">
        <v>2993</v>
      </c>
      <c r="F1876" t="s">
        <v>2982</v>
      </c>
      <c r="G1876" t="s">
        <v>2983</v>
      </c>
      <c r="H1876" t="s">
        <v>4428</v>
      </c>
      <c r="I1876" t="s">
        <v>14</v>
      </c>
      <c r="J1876" s="22">
        <v>64801</v>
      </c>
      <c r="K1876" t="s">
        <v>2992</v>
      </c>
      <c r="L1876">
        <v>1</v>
      </c>
    </row>
    <row r="1877" spans="1:13" x14ac:dyDescent="0.3">
      <c r="A1877">
        <v>6552</v>
      </c>
      <c r="B1877" t="s">
        <v>4535</v>
      </c>
      <c r="E1877" t="s">
        <v>2995</v>
      </c>
      <c r="F1877" t="s">
        <v>2982</v>
      </c>
      <c r="G1877" t="s">
        <v>2983</v>
      </c>
      <c r="H1877" t="s">
        <v>4428</v>
      </c>
      <c r="I1877" t="s">
        <v>14</v>
      </c>
      <c r="J1877" s="22">
        <v>39201</v>
      </c>
      <c r="K1877" t="s">
        <v>2994</v>
      </c>
      <c r="L1877">
        <v>1</v>
      </c>
    </row>
    <row r="1878" spans="1:13" x14ac:dyDescent="0.3">
      <c r="A1878">
        <v>6552</v>
      </c>
      <c r="B1878" t="s">
        <v>4535</v>
      </c>
      <c r="E1878" t="s">
        <v>2997</v>
      </c>
      <c r="F1878" t="s">
        <v>2982</v>
      </c>
      <c r="G1878" t="s">
        <v>2983</v>
      </c>
      <c r="H1878" t="s">
        <v>4428</v>
      </c>
      <c r="I1878" t="s">
        <v>14</v>
      </c>
      <c r="J1878" s="22">
        <v>415000</v>
      </c>
      <c r="K1878" t="s">
        <v>2996</v>
      </c>
      <c r="L1878">
        <v>1</v>
      </c>
    </row>
    <row r="1879" spans="1:13" x14ac:dyDescent="0.3">
      <c r="A1879">
        <v>6552</v>
      </c>
      <c r="B1879" t="s">
        <v>4535</v>
      </c>
      <c r="E1879" t="s">
        <v>2999</v>
      </c>
      <c r="F1879" t="s">
        <v>2982</v>
      </c>
      <c r="G1879" t="s">
        <v>2983</v>
      </c>
      <c r="H1879" t="s">
        <v>4428</v>
      </c>
      <c r="I1879" t="s">
        <v>14</v>
      </c>
      <c r="J1879" s="22">
        <v>77000</v>
      </c>
      <c r="K1879" t="s">
        <v>2998</v>
      </c>
      <c r="L1879">
        <v>1</v>
      </c>
    </row>
    <row r="1880" spans="1:13" x14ac:dyDescent="0.3">
      <c r="A1880">
        <v>6552</v>
      </c>
      <c r="B1880" t="s">
        <v>4535</v>
      </c>
      <c r="E1880" t="s">
        <v>3001</v>
      </c>
      <c r="F1880" t="s">
        <v>2982</v>
      </c>
      <c r="G1880" t="s">
        <v>2983</v>
      </c>
      <c r="H1880" t="s">
        <v>4428</v>
      </c>
      <c r="I1880" t="s">
        <v>14</v>
      </c>
      <c r="J1880" s="22">
        <v>542701</v>
      </c>
      <c r="K1880" t="s">
        <v>3000</v>
      </c>
      <c r="L1880">
        <v>1</v>
      </c>
    </row>
    <row r="1881" spans="1:13" x14ac:dyDescent="0.3">
      <c r="A1881">
        <v>6552</v>
      </c>
      <c r="B1881" t="s">
        <v>4535</v>
      </c>
      <c r="E1881" t="s">
        <v>3003</v>
      </c>
      <c r="F1881" t="s">
        <v>2982</v>
      </c>
      <c r="G1881" t="s">
        <v>2983</v>
      </c>
      <c r="H1881" t="s">
        <v>4428</v>
      </c>
      <c r="I1881" t="s">
        <v>14</v>
      </c>
      <c r="J1881" s="22">
        <v>4040501</v>
      </c>
      <c r="K1881" t="s">
        <v>3002</v>
      </c>
      <c r="L1881">
        <v>1</v>
      </c>
    </row>
    <row r="1882" spans="1:13" x14ac:dyDescent="0.3">
      <c r="A1882">
        <v>6552</v>
      </c>
      <c r="B1882" t="s">
        <v>4535</v>
      </c>
      <c r="E1882" t="s">
        <v>3005</v>
      </c>
      <c r="F1882" t="s">
        <v>2982</v>
      </c>
      <c r="G1882" t="s">
        <v>2983</v>
      </c>
      <c r="H1882" t="s">
        <v>4428</v>
      </c>
      <c r="I1882" t="s">
        <v>14</v>
      </c>
      <c r="J1882" s="22">
        <v>472701</v>
      </c>
      <c r="K1882" t="s">
        <v>3004</v>
      </c>
      <c r="L1882">
        <v>1</v>
      </c>
    </row>
    <row r="1883" spans="1:13" x14ac:dyDescent="0.3">
      <c r="A1883">
        <v>6552</v>
      </c>
      <c r="B1883" t="s">
        <v>4535</v>
      </c>
      <c r="E1883" t="s">
        <v>3007</v>
      </c>
      <c r="F1883" t="s">
        <v>2982</v>
      </c>
      <c r="G1883" t="s">
        <v>2983</v>
      </c>
      <c r="H1883" t="s">
        <v>4428</v>
      </c>
      <c r="I1883" t="s">
        <v>14</v>
      </c>
      <c r="J1883" s="22">
        <v>687901</v>
      </c>
      <c r="K1883" t="s">
        <v>3006</v>
      </c>
      <c r="L1883">
        <v>1</v>
      </c>
    </row>
    <row r="1884" spans="1:13" x14ac:dyDescent="0.3">
      <c r="A1884">
        <v>6552</v>
      </c>
      <c r="B1884" t="s">
        <v>4535</v>
      </c>
      <c r="E1884" t="s">
        <v>3009</v>
      </c>
      <c r="F1884" t="s">
        <v>2982</v>
      </c>
      <c r="G1884" t="s">
        <v>2983</v>
      </c>
      <c r="H1884" t="s">
        <v>4428</v>
      </c>
      <c r="I1884" t="s">
        <v>14</v>
      </c>
      <c r="J1884" s="22">
        <v>264801</v>
      </c>
      <c r="K1884" t="s">
        <v>3008</v>
      </c>
      <c r="L1884">
        <v>1</v>
      </c>
    </row>
    <row r="1885" spans="1:13" x14ac:dyDescent="0.3">
      <c r="A1885">
        <v>6552</v>
      </c>
      <c r="B1885" t="s">
        <v>4535</v>
      </c>
      <c r="E1885" t="s">
        <v>3011</v>
      </c>
      <c r="F1885" t="s">
        <v>2982</v>
      </c>
      <c r="G1885" t="s">
        <v>2983</v>
      </c>
      <c r="H1885" t="s">
        <v>4428</v>
      </c>
      <c r="I1885" t="s">
        <v>14</v>
      </c>
      <c r="J1885" s="22">
        <v>133901</v>
      </c>
      <c r="K1885" t="s">
        <v>3010</v>
      </c>
      <c r="L1885">
        <v>1</v>
      </c>
    </row>
    <row r="1886" spans="1:13" x14ac:dyDescent="0.3">
      <c r="A1886">
        <v>6552</v>
      </c>
      <c r="B1886" t="s">
        <v>4535</v>
      </c>
      <c r="E1886" t="s">
        <v>35</v>
      </c>
      <c r="F1886" t="s">
        <v>3013</v>
      </c>
      <c r="G1886" t="s">
        <v>3014</v>
      </c>
      <c r="H1886" t="s">
        <v>4428</v>
      </c>
      <c r="I1886" t="s">
        <v>14</v>
      </c>
      <c r="J1886" s="22">
        <v>225724</v>
      </c>
      <c r="K1886" t="s">
        <v>3012</v>
      </c>
    </row>
    <row r="1887" spans="1:13" x14ac:dyDescent="0.3">
      <c r="A1887">
        <v>6552</v>
      </c>
      <c r="B1887" t="s">
        <v>4535</v>
      </c>
      <c r="E1887" t="s">
        <v>345</v>
      </c>
      <c r="F1887" t="s">
        <v>3013</v>
      </c>
      <c r="G1887" t="s">
        <v>3014</v>
      </c>
      <c r="H1887" t="s">
        <v>4428</v>
      </c>
      <c r="I1887" t="s">
        <v>14</v>
      </c>
      <c r="J1887" s="22">
        <v>2652263</v>
      </c>
      <c r="K1887" t="s">
        <v>3015</v>
      </c>
    </row>
    <row r="1888" spans="1:13" x14ac:dyDescent="0.3">
      <c r="A1888">
        <v>6552</v>
      </c>
      <c r="B1888" t="s">
        <v>4535</v>
      </c>
      <c r="E1888" t="s">
        <v>3017</v>
      </c>
      <c r="F1888" t="s">
        <v>2982</v>
      </c>
      <c r="G1888" t="s">
        <v>2983</v>
      </c>
      <c r="H1888" t="s">
        <v>4428</v>
      </c>
      <c r="I1888" t="s">
        <v>14</v>
      </c>
      <c r="J1888" s="22">
        <v>661201</v>
      </c>
      <c r="K1888" t="s">
        <v>3016</v>
      </c>
      <c r="L1888">
        <v>1</v>
      </c>
    </row>
    <row r="1889" spans="1:11" x14ac:dyDescent="0.3">
      <c r="A1889">
        <v>6552</v>
      </c>
      <c r="B1889" t="s">
        <v>4535</v>
      </c>
      <c r="E1889" t="s">
        <v>308</v>
      </c>
      <c r="F1889" t="s">
        <v>3019</v>
      </c>
      <c r="G1889" t="s">
        <v>3020</v>
      </c>
      <c r="H1889" t="s">
        <v>4425</v>
      </c>
      <c r="I1889" t="s">
        <v>14</v>
      </c>
      <c r="J1889" s="22">
        <v>8029</v>
      </c>
      <c r="K1889" t="s">
        <v>3018</v>
      </c>
    </row>
    <row r="1890" spans="1:11" x14ac:dyDescent="0.3">
      <c r="A1890">
        <v>6552</v>
      </c>
      <c r="B1890" t="s">
        <v>4535</v>
      </c>
      <c r="E1890" t="s">
        <v>3022</v>
      </c>
      <c r="F1890" t="s">
        <v>3019</v>
      </c>
      <c r="G1890" t="s">
        <v>3020</v>
      </c>
      <c r="H1890" t="s">
        <v>4425</v>
      </c>
      <c r="I1890" t="s">
        <v>14</v>
      </c>
      <c r="J1890" s="22">
        <v>368644</v>
      </c>
      <c r="K1890" t="s">
        <v>3021</v>
      </c>
    </row>
    <row r="1891" spans="1:11" x14ac:dyDescent="0.3">
      <c r="A1891">
        <v>6552</v>
      </c>
      <c r="B1891" t="s">
        <v>4535</v>
      </c>
      <c r="E1891" t="s">
        <v>3024</v>
      </c>
      <c r="F1891" t="s">
        <v>3019</v>
      </c>
      <c r="G1891" t="s">
        <v>3020</v>
      </c>
      <c r="H1891" t="s">
        <v>4425</v>
      </c>
      <c r="I1891" t="s">
        <v>14</v>
      </c>
      <c r="J1891" s="22">
        <v>123603</v>
      </c>
      <c r="K1891" t="s">
        <v>3023</v>
      </c>
    </row>
    <row r="1892" spans="1:11" x14ac:dyDescent="0.3">
      <c r="A1892">
        <v>6552</v>
      </c>
      <c r="B1892" t="s">
        <v>4535</v>
      </c>
      <c r="E1892" t="s">
        <v>3026</v>
      </c>
      <c r="F1892" t="s">
        <v>3019</v>
      </c>
      <c r="G1892" t="s">
        <v>3020</v>
      </c>
      <c r="H1892" t="s">
        <v>4425</v>
      </c>
      <c r="I1892" t="s">
        <v>14</v>
      </c>
      <c r="J1892" s="22">
        <v>319325</v>
      </c>
      <c r="K1892" t="s">
        <v>3025</v>
      </c>
    </row>
    <row r="1893" spans="1:11" x14ac:dyDescent="0.3">
      <c r="A1893">
        <v>6552</v>
      </c>
      <c r="B1893" t="s">
        <v>4535</v>
      </c>
      <c r="E1893" t="s">
        <v>3028</v>
      </c>
      <c r="F1893" t="s">
        <v>3019</v>
      </c>
      <c r="G1893" t="s">
        <v>3020</v>
      </c>
      <c r="H1893" t="s">
        <v>4425</v>
      </c>
      <c r="I1893" t="s">
        <v>14</v>
      </c>
      <c r="J1893" s="22">
        <v>88082</v>
      </c>
      <c r="K1893" t="s">
        <v>3027</v>
      </c>
    </row>
    <row r="1894" spans="1:11" x14ac:dyDescent="0.3">
      <c r="A1894">
        <v>6552</v>
      </c>
      <c r="B1894" t="s">
        <v>4535</v>
      </c>
      <c r="E1894" t="s">
        <v>3028</v>
      </c>
      <c r="F1894" t="s">
        <v>3019</v>
      </c>
      <c r="G1894" t="s">
        <v>3020</v>
      </c>
      <c r="H1894" t="s">
        <v>4425</v>
      </c>
      <c r="I1894" t="s">
        <v>14</v>
      </c>
      <c r="J1894" s="22">
        <v>11174</v>
      </c>
      <c r="K1894" t="s">
        <v>3029</v>
      </c>
    </row>
    <row r="1895" spans="1:11" x14ac:dyDescent="0.3">
      <c r="A1895">
        <v>6552</v>
      </c>
      <c r="B1895" t="s">
        <v>4535</v>
      </c>
      <c r="E1895" t="s">
        <v>3028</v>
      </c>
      <c r="F1895" t="s">
        <v>3019</v>
      </c>
      <c r="G1895" t="s">
        <v>3020</v>
      </c>
      <c r="H1895" t="s">
        <v>4425</v>
      </c>
      <c r="I1895" t="s">
        <v>14</v>
      </c>
      <c r="J1895" s="22">
        <v>54962</v>
      </c>
      <c r="K1895" t="s">
        <v>3030</v>
      </c>
    </row>
    <row r="1896" spans="1:11" x14ac:dyDescent="0.3">
      <c r="A1896">
        <v>6552</v>
      </c>
      <c r="B1896" t="s">
        <v>4535</v>
      </c>
      <c r="E1896" t="s">
        <v>3032</v>
      </c>
      <c r="F1896" t="s">
        <v>3019</v>
      </c>
      <c r="G1896" t="s">
        <v>3020</v>
      </c>
      <c r="H1896" t="s">
        <v>4425</v>
      </c>
      <c r="I1896" t="s">
        <v>14</v>
      </c>
      <c r="J1896" s="22">
        <v>97442</v>
      </c>
      <c r="K1896" t="s">
        <v>3031</v>
      </c>
    </row>
    <row r="1897" spans="1:11" x14ac:dyDescent="0.3">
      <c r="A1897">
        <v>6552</v>
      </c>
      <c r="B1897" t="s">
        <v>4535</v>
      </c>
      <c r="E1897" t="s">
        <v>3034</v>
      </c>
      <c r="F1897" t="s">
        <v>3019</v>
      </c>
      <c r="G1897" t="s">
        <v>3020</v>
      </c>
      <c r="H1897" t="s">
        <v>4425</v>
      </c>
      <c r="I1897" t="s">
        <v>14</v>
      </c>
      <c r="J1897" s="22">
        <v>97442</v>
      </c>
      <c r="K1897" t="s">
        <v>3033</v>
      </c>
    </row>
    <row r="1898" spans="1:11" x14ac:dyDescent="0.3">
      <c r="A1898">
        <v>6552</v>
      </c>
      <c r="B1898" t="s">
        <v>4535</v>
      </c>
      <c r="E1898" t="s">
        <v>3036</v>
      </c>
      <c r="F1898" t="s">
        <v>3019</v>
      </c>
      <c r="G1898" t="s">
        <v>3020</v>
      </c>
      <c r="H1898" t="s">
        <v>4425</v>
      </c>
      <c r="I1898" t="s">
        <v>14</v>
      </c>
      <c r="J1898" s="22">
        <v>97442</v>
      </c>
      <c r="K1898" t="s">
        <v>3035</v>
      </c>
    </row>
    <row r="1899" spans="1:11" x14ac:dyDescent="0.3">
      <c r="A1899">
        <v>6552</v>
      </c>
      <c r="B1899" t="s">
        <v>4535</v>
      </c>
      <c r="E1899" t="s">
        <v>3038</v>
      </c>
      <c r="F1899" t="s">
        <v>3039</v>
      </c>
      <c r="G1899" t="s">
        <v>3040</v>
      </c>
      <c r="H1899" t="s">
        <v>4434</v>
      </c>
      <c r="I1899" t="s">
        <v>14</v>
      </c>
      <c r="J1899" s="22">
        <v>291844</v>
      </c>
      <c r="K1899" t="s">
        <v>3037</v>
      </c>
    </row>
    <row r="1900" spans="1:11" x14ac:dyDescent="0.3">
      <c r="A1900">
        <v>6552</v>
      </c>
      <c r="B1900" t="s">
        <v>4535</v>
      </c>
      <c r="E1900" t="s">
        <v>3042</v>
      </c>
      <c r="F1900" t="s">
        <v>3039</v>
      </c>
      <c r="G1900" t="s">
        <v>3040</v>
      </c>
      <c r="H1900" t="s">
        <v>4434</v>
      </c>
      <c r="I1900" t="s">
        <v>14</v>
      </c>
      <c r="J1900" s="22">
        <v>189003</v>
      </c>
      <c r="K1900" t="s">
        <v>3041</v>
      </c>
    </row>
    <row r="1901" spans="1:11" x14ac:dyDescent="0.3">
      <c r="A1901">
        <v>6552</v>
      </c>
      <c r="B1901" t="s">
        <v>4535</v>
      </c>
      <c r="E1901" t="s">
        <v>3044</v>
      </c>
      <c r="F1901" t="s">
        <v>3039</v>
      </c>
      <c r="G1901" t="s">
        <v>3040</v>
      </c>
      <c r="H1901" t="s">
        <v>4434</v>
      </c>
      <c r="I1901" t="s">
        <v>14</v>
      </c>
      <c r="J1901" s="22">
        <v>51481</v>
      </c>
      <c r="K1901" t="s">
        <v>3043</v>
      </c>
    </row>
    <row r="1902" spans="1:11" x14ac:dyDescent="0.3">
      <c r="A1902">
        <v>6552</v>
      </c>
      <c r="B1902" t="s">
        <v>4535</v>
      </c>
      <c r="E1902" t="s">
        <v>31</v>
      </c>
      <c r="F1902" t="s">
        <v>3046</v>
      </c>
      <c r="G1902" t="s">
        <v>3047</v>
      </c>
      <c r="H1902" t="s">
        <v>4422</v>
      </c>
      <c r="I1902" t="s">
        <v>14</v>
      </c>
      <c r="J1902" s="22">
        <v>58438</v>
      </c>
      <c r="K1902" t="s">
        <v>3045</v>
      </c>
    </row>
    <row r="1903" spans="1:11" x14ac:dyDescent="0.3">
      <c r="A1903">
        <v>6552</v>
      </c>
      <c r="B1903" t="s">
        <v>4535</v>
      </c>
      <c r="E1903" t="s">
        <v>33</v>
      </c>
      <c r="F1903" t="s">
        <v>3046</v>
      </c>
      <c r="G1903" t="s">
        <v>3047</v>
      </c>
      <c r="H1903" t="s">
        <v>4422</v>
      </c>
      <c r="I1903" t="s">
        <v>14</v>
      </c>
      <c r="J1903" s="22">
        <v>65381</v>
      </c>
      <c r="K1903" t="s">
        <v>3048</v>
      </c>
    </row>
    <row r="1904" spans="1:11" x14ac:dyDescent="0.3">
      <c r="A1904">
        <v>6552</v>
      </c>
      <c r="B1904" t="s">
        <v>4535</v>
      </c>
      <c r="E1904" t="s">
        <v>37</v>
      </c>
      <c r="F1904" t="s">
        <v>3046</v>
      </c>
      <c r="G1904" t="s">
        <v>3047</v>
      </c>
      <c r="H1904" t="s">
        <v>4422</v>
      </c>
      <c r="I1904" t="s">
        <v>14</v>
      </c>
      <c r="J1904" s="22">
        <v>65381</v>
      </c>
      <c r="K1904" t="s">
        <v>3049</v>
      </c>
    </row>
    <row r="1905" spans="1:11" x14ac:dyDescent="0.3">
      <c r="A1905">
        <v>6552</v>
      </c>
      <c r="B1905" t="s">
        <v>4535</v>
      </c>
      <c r="E1905" t="s">
        <v>113</v>
      </c>
      <c r="F1905" t="s">
        <v>3046</v>
      </c>
      <c r="G1905" t="s">
        <v>3047</v>
      </c>
      <c r="H1905" t="s">
        <v>4422</v>
      </c>
      <c r="I1905" t="s">
        <v>14</v>
      </c>
      <c r="J1905" s="22">
        <v>55449</v>
      </c>
      <c r="K1905" t="s">
        <v>3050</v>
      </c>
    </row>
    <row r="1906" spans="1:11" x14ac:dyDescent="0.3">
      <c r="A1906">
        <v>6552</v>
      </c>
      <c r="B1906" t="s">
        <v>4535</v>
      </c>
      <c r="E1906" t="s">
        <v>35</v>
      </c>
      <c r="F1906" t="s">
        <v>3046</v>
      </c>
      <c r="G1906" t="s">
        <v>3047</v>
      </c>
      <c r="H1906" t="s">
        <v>4422</v>
      </c>
      <c r="I1906" t="s">
        <v>14</v>
      </c>
      <c r="J1906" s="22">
        <v>41756</v>
      </c>
      <c r="K1906" t="s">
        <v>3051</v>
      </c>
    </row>
    <row r="1907" spans="1:11" x14ac:dyDescent="0.3">
      <c r="A1907">
        <v>6552</v>
      </c>
      <c r="B1907" t="s">
        <v>4535</v>
      </c>
      <c r="E1907" t="s">
        <v>3053</v>
      </c>
      <c r="F1907" t="s">
        <v>3046</v>
      </c>
      <c r="G1907" t="s">
        <v>3047</v>
      </c>
      <c r="H1907" t="s">
        <v>4422</v>
      </c>
      <c r="I1907" t="s">
        <v>14</v>
      </c>
      <c r="J1907" s="22">
        <v>42527</v>
      </c>
      <c r="K1907" t="s">
        <v>3052</v>
      </c>
    </row>
    <row r="1908" spans="1:11" x14ac:dyDescent="0.3">
      <c r="A1908">
        <v>6552</v>
      </c>
      <c r="B1908" t="s">
        <v>4535</v>
      </c>
      <c r="E1908" t="s">
        <v>2822</v>
      </c>
      <c r="F1908" t="s">
        <v>3046</v>
      </c>
      <c r="G1908" t="s">
        <v>3047</v>
      </c>
      <c r="H1908" t="s">
        <v>4422</v>
      </c>
      <c r="I1908" t="s">
        <v>14</v>
      </c>
      <c r="J1908" s="22">
        <v>43973</v>
      </c>
      <c r="K1908" t="s">
        <v>3054</v>
      </c>
    </row>
    <row r="1909" spans="1:11" x14ac:dyDescent="0.3">
      <c r="A1909">
        <v>6552</v>
      </c>
      <c r="B1909" t="s">
        <v>4535</v>
      </c>
      <c r="E1909" t="s">
        <v>3056</v>
      </c>
      <c r="F1909" t="s">
        <v>3046</v>
      </c>
      <c r="G1909" t="s">
        <v>3047</v>
      </c>
      <c r="H1909" t="s">
        <v>4422</v>
      </c>
      <c r="I1909" t="s">
        <v>14</v>
      </c>
      <c r="J1909" s="22">
        <v>39345</v>
      </c>
      <c r="K1909" t="s">
        <v>3055</v>
      </c>
    </row>
    <row r="1910" spans="1:11" x14ac:dyDescent="0.3">
      <c r="A1910">
        <v>6552</v>
      </c>
      <c r="B1910" t="s">
        <v>4535</v>
      </c>
      <c r="E1910" t="s">
        <v>126</v>
      </c>
      <c r="F1910" t="s">
        <v>3046</v>
      </c>
      <c r="G1910" t="s">
        <v>3047</v>
      </c>
      <c r="H1910" t="s">
        <v>4422</v>
      </c>
      <c r="I1910" t="s">
        <v>14</v>
      </c>
      <c r="J1910" s="22">
        <v>47927</v>
      </c>
      <c r="K1910" t="s">
        <v>3057</v>
      </c>
    </row>
    <row r="1911" spans="1:11" x14ac:dyDescent="0.3">
      <c r="A1911">
        <v>6552</v>
      </c>
      <c r="B1911" t="s">
        <v>4535</v>
      </c>
      <c r="E1911" t="s">
        <v>430</v>
      </c>
      <c r="F1911" t="s">
        <v>3046</v>
      </c>
      <c r="G1911" t="s">
        <v>3047</v>
      </c>
      <c r="H1911" t="s">
        <v>4422</v>
      </c>
      <c r="I1911" t="s">
        <v>14</v>
      </c>
      <c r="J1911" s="22">
        <v>41756</v>
      </c>
      <c r="K1911" t="s">
        <v>3058</v>
      </c>
    </row>
    <row r="1912" spans="1:11" x14ac:dyDescent="0.3">
      <c r="A1912">
        <v>6552</v>
      </c>
      <c r="B1912" t="s">
        <v>4535</v>
      </c>
      <c r="E1912" t="s">
        <v>39</v>
      </c>
      <c r="F1912" t="s">
        <v>3046</v>
      </c>
      <c r="G1912" t="s">
        <v>3047</v>
      </c>
      <c r="H1912" t="s">
        <v>4422</v>
      </c>
      <c r="I1912" t="s">
        <v>14</v>
      </c>
      <c r="J1912" s="22">
        <v>25146</v>
      </c>
      <c r="K1912" t="s">
        <v>3060</v>
      </c>
    </row>
    <row r="1913" spans="1:11" x14ac:dyDescent="0.3">
      <c r="A1913">
        <v>6552</v>
      </c>
      <c r="B1913" t="s">
        <v>4535</v>
      </c>
      <c r="E1913" t="s">
        <v>3062</v>
      </c>
      <c r="F1913" t="s">
        <v>3046</v>
      </c>
      <c r="G1913" t="s">
        <v>3047</v>
      </c>
      <c r="H1913" t="s">
        <v>4422</v>
      </c>
      <c r="I1913" t="s">
        <v>14</v>
      </c>
      <c r="J1913" s="22">
        <v>52460</v>
      </c>
      <c r="K1913" t="s">
        <v>3061</v>
      </c>
    </row>
    <row r="1914" spans="1:11" x14ac:dyDescent="0.3">
      <c r="A1914">
        <v>6552</v>
      </c>
      <c r="B1914" t="s">
        <v>4535</v>
      </c>
      <c r="E1914" t="s">
        <v>625</v>
      </c>
      <c r="F1914" t="s">
        <v>3046</v>
      </c>
      <c r="G1914" t="s">
        <v>3047</v>
      </c>
      <c r="H1914" t="s">
        <v>4422</v>
      </c>
      <c r="I1914" t="s">
        <v>14</v>
      </c>
      <c r="J1914" s="22">
        <v>37358</v>
      </c>
      <c r="K1914" t="s">
        <v>3063</v>
      </c>
    </row>
    <row r="1915" spans="1:11" x14ac:dyDescent="0.3">
      <c r="A1915">
        <v>6552</v>
      </c>
      <c r="B1915" t="s">
        <v>4535</v>
      </c>
      <c r="E1915" t="s">
        <v>3065</v>
      </c>
      <c r="F1915" t="s">
        <v>3046</v>
      </c>
      <c r="G1915" t="s">
        <v>3047</v>
      </c>
      <c r="H1915" t="s">
        <v>4422</v>
      </c>
      <c r="I1915" t="s">
        <v>14</v>
      </c>
      <c r="J1915" s="22">
        <v>128159</v>
      </c>
      <c r="K1915" t="s">
        <v>3064</v>
      </c>
    </row>
    <row r="1916" spans="1:11" x14ac:dyDescent="0.3">
      <c r="A1916">
        <v>6552</v>
      </c>
      <c r="B1916" t="s">
        <v>4535</v>
      </c>
      <c r="E1916" t="s">
        <v>3067</v>
      </c>
      <c r="F1916" t="s">
        <v>3068</v>
      </c>
      <c r="G1916" t="s">
        <v>3069</v>
      </c>
      <c r="H1916" t="s">
        <v>4422</v>
      </c>
      <c r="I1916" t="s">
        <v>14</v>
      </c>
      <c r="J1916" s="22">
        <v>246384</v>
      </c>
      <c r="K1916" t="s">
        <v>3066</v>
      </c>
    </row>
    <row r="1917" spans="1:11" x14ac:dyDescent="0.3">
      <c r="A1917">
        <v>6552</v>
      </c>
      <c r="B1917" t="s">
        <v>4535</v>
      </c>
      <c r="E1917" t="s">
        <v>35</v>
      </c>
      <c r="F1917" t="s">
        <v>3068</v>
      </c>
      <c r="G1917" t="s">
        <v>3069</v>
      </c>
      <c r="H1917" t="s">
        <v>4422</v>
      </c>
      <c r="I1917" t="s">
        <v>14</v>
      </c>
      <c r="J1917" s="22">
        <v>37994</v>
      </c>
      <c r="K1917" t="s">
        <v>3070</v>
      </c>
    </row>
    <row r="1918" spans="1:11" x14ac:dyDescent="0.3">
      <c r="A1918">
        <v>6552</v>
      </c>
      <c r="B1918" t="s">
        <v>4535</v>
      </c>
      <c r="E1918" t="s">
        <v>93</v>
      </c>
      <c r="F1918" t="s">
        <v>3068</v>
      </c>
      <c r="G1918" t="s">
        <v>3069</v>
      </c>
      <c r="H1918" t="s">
        <v>4422</v>
      </c>
      <c r="I1918" t="s">
        <v>14</v>
      </c>
      <c r="J1918" s="22">
        <v>12973</v>
      </c>
      <c r="K1918" t="s">
        <v>3071</v>
      </c>
    </row>
    <row r="1919" spans="1:11" x14ac:dyDescent="0.3">
      <c r="A1919">
        <v>6552</v>
      </c>
      <c r="B1919" t="s">
        <v>4535</v>
      </c>
      <c r="E1919" t="s">
        <v>2266</v>
      </c>
      <c r="F1919" t="s">
        <v>3068</v>
      </c>
      <c r="G1919" t="s">
        <v>3069</v>
      </c>
      <c r="H1919" t="s">
        <v>4422</v>
      </c>
      <c r="I1919" t="s">
        <v>14</v>
      </c>
      <c r="J1919" s="22">
        <v>40087</v>
      </c>
      <c r="K1919" t="s">
        <v>3072</v>
      </c>
    </row>
    <row r="1920" spans="1:11" x14ac:dyDescent="0.3">
      <c r="A1920">
        <v>6552</v>
      </c>
      <c r="B1920" t="s">
        <v>4535</v>
      </c>
      <c r="E1920" t="s">
        <v>27</v>
      </c>
      <c r="F1920" t="s">
        <v>3068</v>
      </c>
      <c r="G1920" t="s">
        <v>3069</v>
      </c>
      <c r="H1920" t="s">
        <v>4422</v>
      </c>
      <c r="I1920" t="s">
        <v>14</v>
      </c>
      <c r="J1920" s="22">
        <v>39282</v>
      </c>
      <c r="K1920" t="s">
        <v>3073</v>
      </c>
    </row>
    <row r="1921" spans="1:11" x14ac:dyDescent="0.3">
      <c r="A1921">
        <v>6552</v>
      </c>
      <c r="B1921" t="s">
        <v>4535</v>
      </c>
      <c r="E1921" t="s">
        <v>45</v>
      </c>
      <c r="F1921" t="s">
        <v>3046</v>
      </c>
      <c r="G1921" t="s">
        <v>3047</v>
      </c>
      <c r="H1921" t="s">
        <v>4422</v>
      </c>
      <c r="I1921" t="s">
        <v>14</v>
      </c>
      <c r="J1921" s="22">
        <v>5122</v>
      </c>
      <c r="K1921" t="s">
        <v>3074</v>
      </c>
    </row>
    <row r="1922" spans="1:11" x14ac:dyDescent="0.3">
      <c r="A1922">
        <v>6552</v>
      </c>
      <c r="B1922" t="s">
        <v>4535</v>
      </c>
      <c r="E1922" t="s">
        <v>45</v>
      </c>
      <c r="F1922" t="s">
        <v>3046</v>
      </c>
      <c r="G1922" t="s">
        <v>3047</v>
      </c>
      <c r="H1922" t="s">
        <v>4422</v>
      </c>
      <c r="I1922" t="s">
        <v>14</v>
      </c>
      <c r="J1922" s="22">
        <v>5122</v>
      </c>
      <c r="K1922" t="s">
        <v>3075</v>
      </c>
    </row>
    <row r="1923" spans="1:11" x14ac:dyDescent="0.3">
      <c r="A1923">
        <v>6552</v>
      </c>
      <c r="B1923" t="s">
        <v>4535</v>
      </c>
      <c r="E1923" t="s">
        <v>45</v>
      </c>
      <c r="F1923" t="s">
        <v>3046</v>
      </c>
      <c r="G1923" t="s">
        <v>3047</v>
      </c>
      <c r="H1923" t="s">
        <v>4422</v>
      </c>
      <c r="I1923" t="s">
        <v>14</v>
      </c>
      <c r="J1923" s="22">
        <v>5122</v>
      </c>
      <c r="K1923" t="s">
        <v>3076</v>
      </c>
    </row>
    <row r="1924" spans="1:11" x14ac:dyDescent="0.3">
      <c r="A1924">
        <v>6552</v>
      </c>
      <c r="B1924" t="s">
        <v>4535</v>
      </c>
      <c r="E1924" t="s">
        <v>45</v>
      </c>
      <c r="F1924" t="s">
        <v>3046</v>
      </c>
      <c r="G1924" t="s">
        <v>3047</v>
      </c>
      <c r="H1924" t="s">
        <v>4422</v>
      </c>
      <c r="I1924" t="s">
        <v>14</v>
      </c>
      <c r="J1924" s="22">
        <v>5122</v>
      </c>
      <c r="K1924" t="s">
        <v>3077</v>
      </c>
    </row>
    <row r="1925" spans="1:11" x14ac:dyDescent="0.3">
      <c r="A1925">
        <v>6552</v>
      </c>
      <c r="B1925" t="s">
        <v>4535</v>
      </c>
      <c r="E1925" t="s">
        <v>45</v>
      </c>
      <c r="F1925" t="s">
        <v>3046</v>
      </c>
      <c r="G1925" t="s">
        <v>3047</v>
      </c>
      <c r="H1925" t="s">
        <v>4422</v>
      </c>
      <c r="I1925" t="s">
        <v>14</v>
      </c>
      <c r="J1925" s="22">
        <v>5122</v>
      </c>
      <c r="K1925" t="s">
        <v>3078</v>
      </c>
    </row>
    <row r="1926" spans="1:11" x14ac:dyDescent="0.3">
      <c r="A1926">
        <v>6552</v>
      </c>
      <c r="B1926" t="s">
        <v>4535</v>
      </c>
      <c r="E1926" t="s">
        <v>45</v>
      </c>
      <c r="F1926" t="s">
        <v>3046</v>
      </c>
      <c r="G1926" t="s">
        <v>3047</v>
      </c>
      <c r="H1926" t="s">
        <v>4422</v>
      </c>
      <c r="I1926" t="s">
        <v>14</v>
      </c>
      <c r="J1926" s="22">
        <v>5122</v>
      </c>
      <c r="K1926" t="s">
        <v>3079</v>
      </c>
    </row>
    <row r="1927" spans="1:11" x14ac:dyDescent="0.3">
      <c r="A1927">
        <v>6552</v>
      </c>
      <c r="B1927" t="s">
        <v>4535</v>
      </c>
      <c r="E1927" t="s">
        <v>45</v>
      </c>
      <c r="F1927" t="s">
        <v>3046</v>
      </c>
      <c r="G1927" t="s">
        <v>3047</v>
      </c>
      <c r="H1927" t="s">
        <v>4422</v>
      </c>
      <c r="I1927" t="s">
        <v>14</v>
      </c>
      <c r="J1927" s="22">
        <v>5122</v>
      </c>
      <c r="K1927" t="s">
        <v>3080</v>
      </c>
    </row>
    <row r="1928" spans="1:11" x14ac:dyDescent="0.3">
      <c r="A1928">
        <v>6552</v>
      </c>
      <c r="B1928" t="s">
        <v>4535</v>
      </c>
      <c r="E1928" t="s">
        <v>45</v>
      </c>
      <c r="F1928" t="s">
        <v>3046</v>
      </c>
      <c r="G1928" t="s">
        <v>3047</v>
      </c>
      <c r="H1928" t="s">
        <v>4422</v>
      </c>
      <c r="I1928" t="s">
        <v>14</v>
      </c>
      <c r="J1928" s="22">
        <v>5122</v>
      </c>
      <c r="K1928" t="s">
        <v>3081</v>
      </c>
    </row>
    <row r="1929" spans="1:11" x14ac:dyDescent="0.3">
      <c r="A1929">
        <v>6552</v>
      </c>
      <c r="B1929" t="s">
        <v>4535</v>
      </c>
      <c r="E1929" t="s">
        <v>45</v>
      </c>
      <c r="F1929" t="s">
        <v>3046</v>
      </c>
      <c r="G1929" t="s">
        <v>3047</v>
      </c>
      <c r="H1929" t="s">
        <v>4422</v>
      </c>
      <c r="I1929" t="s">
        <v>14</v>
      </c>
      <c r="J1929" s="22">
        <v>5122</v>
      </c>
      <c r="K1929" t="s">
        <v>3082</v>
      </c>
    </row>
    <row r="1930" spans="1:11" x14ac:dyDescent="0.3">
      <c r="A1930">
        <v>6552</v>
      </c>
      <c r="B1930" t="s">
        <v>4535</v>
      </c>
      <c r="E1930" t="s">
        <v>45</v>
      </c>
      <c r="F1930" t="s">
        <v>3046</v>
      </c>
      <c r="G1930" t="s">
        <v>3047</v>
      </c>
      <c r="H1930" t="s">
        <v>4422</v>
      </c>
      <c r="I1930" t="s">
        <v>14</v>
      </c>
      <c r="J1930" s="22">
        <v>5122</v>
      </c>
      <c r="K1930" t="s">
        <v>3083</v>
      </c>
    </row>
    <row r="1931" spans="1:11" x14ac:dyDescent="0.3">
      <c r="A1931">
        <v>6552</v>
      </c>
      <c r="B1931" t="s">
        <v>4535</v>
      </c>
      <c r="E1931" t="s">
        <v>45</v>
      </c>
      <c r="F1931" t="s">
        <v>3046</v>
      </c>
      <c r="G1931" t="s">
        <v>3047</v>
      </c>
      <c r="H1931" t="s">
        <v>4422</v>
      </c>
      <c r="I1931" t="s">
        <v>14</v>
      </c>
      <c r="J1931" s="22">
        <v>5122</v>
      </c>
      <c r="K1931" t="s">
        <v>3084</v>
      </c>
    </row>
    <row r="1932" spans="1:11" x14ac:dyDescent="0.3">
      <c r="A1932">
        <v>6552</v>
      </c>
      <c r="B1932" t="s">
        <v>4535</v>
      </c>
      <c r="E1932" t="s">
        <v>45</v>
      </c>
      <c r="F1932" t="s">
        <v>3046</v>
      </c>
      <c r="G1932" t="s">
        <v>3047</v>
      </c>
      <c r="H1932" t="s">
        <v>4422</v>
      </c>
      <c r="I1932" t="s">
        <v>14</v>
      </c>
      <c r="J1932" s="22">
        <v>5122</v>
      </c>
      <c r="K1932" t="s">
        <v>3085</v>
      </c>
    </row>
    <row r="1933" spans="1:11" x14ac:dyDescent="0.3">
      <c r="A1933">
        <v>6552</v>
      </c>
      <c r="B1933" t="s">
        <v>4535</v>
      </c>
      <c r="E1933" t="s">
        <v>45</v>
      </c>
      <c r="F1933" t="s">
        <v>3046</v>
      </c>
      <c r="G1933" t="s">
        <v>3047</v>
      </c>
      <c r="H1933" t="s">
        <v>4422</v>
      </c>
      <c r="I1933" t="s">
        <v>14</v>
      </c>
      <c r="J1933" s="22">
        <v>5122</v>
      </c>
      <c r="K1933" t="s">
        <v>3086</v>
      </c>
    </row>
    <row r="1934" spans="1:11" x14ac:dyDescent="0.3">
      <c r="A1934">
        <v>6552</v>
      </c>
      <c r="B1934" t="s">
        <v>4535</v>
      </c>
      <c r="E1934" t="s">
        <v>45</v>
      </c>
      <c r="F1934" t="s">
        <v>3046</v>
      </c>
      <c r="G1934" t="s">
        <v>3047</v>
      </c>
      <c r="H1934" t="s">
        <v>4422</v>
      </c>
      <c r="I1934" t="s">
        <v>14</v>
      </c>
      <c r="J1934" s="22">
        <v>5122</v>
      </c>
      <c r="K1934" t="s">
        <v>3087</v>
      </c>
    </row>
    <row r="1935" spans="1:11" x14ac:dyDescent="0.3">
      <c r="A1935">
        <v>6552</v>
      </c>
      <c r="B1935" t="s">
        <v>4535</v>
      </c>
      <c r="E1935" t="s">
        <v>45</v>
      </c>
      <c r="F1935" t="s">
        <v>3046</v>
      </c>
      <c r="G1935" t="s">
        <v>3047</v>
      </c>
      <c r="H1935" t="s">
        <v>4422</v>
      </c>
      <c r="I1935" t="s">
        <v>14</v>
      </c>
      <c r="J1935" s="22">
        <v>5122</v>
      </c>
      <c r="K1935" t="s">
        <v>3088</v>
      </c>
    </row>
    <row r="1936" spans="1:11" x14ac:dyDescent="0.3">
      <c r="A1936">
        <v>6552</v>
      </c>
      <c r="B1936" t="s">
        <v>4535</v>
      </c>
      <c r="E1936" t="s">
        <v>45</v>
      </c>
      <c r="F1936" t="s">
        <v>3046</v>
      </c>
      <c r="G1936" t="s">
        <v>3047</v>
      </c>
      <c r="H1936" t="s">
        <v>4422</v>
      </c>
      <c r="I1936" t="s">
        <v>14</v>
      </c>
      <c r="J1936" s="22">
        <v>5122</v>
      </c>
      <c r="K1936" t="s">
        <v>3089</v>
      </c>
    </row>
    <row r="1937" spans="1:13" x14ac:dyDescent="0.3">
      <c r="A1937">
        <v>6552</v>
      </c>
      <c r="B1937" t="s">
        <v>4535</v>
      </c>
      <c r="E1937" t="s">
        <v>45</v>
      </c>
      <c r="F1937" t="s">
        <v>3046</v>
      </c>
      <c r="G1937" t="s">
        <v>3047</v>
      </c>
      <c r="H1937" t="s">
        <v>4422</v>
      </c>
      <c r="I1937" t="s">
        <v>14</v>
      </c>
      <c r="J1937" s="22">
        <v>5122</v>
      </c>
      <c r="K1937" t="s">
        <v>3090</v>
      </c>
    </row>
    <row r="1938" spans="1:13" x14ac:dyDescent="0.3">
      <c r="A1938">
        <v>6552</v>
      </c>
      <c r="B1938" t="s">
        <v>4535</v>
      </c>
      <c r="E1938" t="s">
        <v>45</v>
      </c>
      <c r="F1938" t="s">
        <v>3046</v>
      </c>
      <c r="G1938" t="s">
        <v>3047</v>
      </c>
      <c r="H1938" t="s">
        <v>4422</v>
      </c>
      <c r="I1938" t="s">
        <v>14</v>
      </c>
      <c r="J1938" s="22">
        <v>5122</v>
      </c>
      <c r="K1938" t="s">
        <v>3091</v>
      </c>
    </row>
    <row r="1939" spans="1:13" x14ac:dyDescent="0.3">
      <c r="A1939">
        <v>6552</v>
      </c>
      <c r="B1939" t="s">
        <v>4535</v>
      </c>
      <c r="E1939" t="s">
        <v>45</v>
      </c>
      <c r="F1939" t="s">
        <v>3046</v>
      </c>
      <c r="G1939" t="s">
        <v>3047</v>
      </c>
      <c r="H1939" t="s">
        <v>4422</v>
      </c>
      <c r="I1939" t="s">
        <v>14</v>
      </c>
      <c r="J1939" s="22">
        <v>5122</v>
      </c>
      <c r="K1939" t="s">
        <v>3092</v>
      </c>
    </row>
    <row r="1940" spans="1:13" x14ac:dyDescent="0.3">
      <c r="A1940">
        <v>6552</v>
      </c>
      <c r="B1940" t="s">
        <v>4535</v>
      </c>
      <c r="E1940" t="s">
        <v>45</v>
      </c>
      <c r="F1940" t="s">
        <v>3046</v>
      </c>
      <c r="G1940" t="s">
        <v>3047</v>
      </c>
      <c r="H1940" t="s">
        <v>4422</v>
      </c>
      <c r="I1940" t="s">
        <v>14</v>
      </c>
      <c r="J1940" s="22">
        <v>5122</v>
      </c>
      <c r="K1940" t="s">
        <v>3093</v>
      </c>
    </row>
    <row r="1941" spans="1:13" x14ac:dyDescent="0.3">
      <c r="A1941">
        <v>6552</v>
      </c>
      <c r="B1941" t="s">
        <v>4535</v>
      </c>
      <c r="E1941" t="s">
        <v>45</v>
      </c>
      <c r="F1941" t="s">
        <v>3046</v>
      </c>
      <c r="G1941" t="s">
        <v>3047</v>
      </c>
      <c r="H1941" t="s">
        <v>4422</v>
      </c>
      <c r="I1941" t="s">
        <v>14</v>
      </c>
      <c r="J1941" s="22">
        <v>5122</v>
      </c>
      <c r="K1941" t="s">
        <v>3094</v>
      </c>
    </row>
    <row r="1942" spans="1:13" x14ac:dyDescent="0.3">
      <c r="A1942">
        <v>6552</v>
      </c>
      <c r="B1942" t="s">
        <v>4535</v>
      </c>
      <c r="E1942" t="s">
        <v>45</v>
      </c>
      <c r="F1942" t="s">
        <v>3046</v>
      </c>
      <c r="G1942" t="s">
        <v>3047</v>
      </c>
      <c r="H1942" t="s">
        <v>4422</v>
      </c>
      <c r="I1942" t="s">
        <v>14</v>
      </c>
      <c r="J1942" s="22">
        <v>5122</v>
      </c>
      <c r="K1942" t="s">
        <v>3095</v>
      </c>
    </row>
    <row r="1943" spans="1:13" x14ac:dyDescent="0.3">
      <c r="A1943">
        <v>6552</v>
      </c>
      <c r="B1943" t="s">
        <v>4535</v>
      </c>
      <c r="E1943" t="s">
        <v>45</v>
      </c>
      <c r="F1943" t="s">
        <v>3046</v>
      </c>
      <c r="G1943" t="s">
        <v>3047</v>
      </c>
      <c r="H1943" t="s">
        <v>4422</v>
      </c>
      <c r="I1943" t="s">
        <v>14</v>
      </c>
      <c r="J1943" s="22">
        <v>5122</v>
      </c>
      <c r="K1943" t="s">
        <v>3096</v>
      </c>
    </row>
    <row r="1944" spans="1:13" x14ac:dyDescent="0.3">
      <c r="A1944">
        <v>6552</v>
      </c>
      <c r="B1944" t="s">
        <v>4535</v>
      </c>
      <c r="E1944" t="s">
        <v>3098</v>
      </c>
      <c r="F1944" t="s">
        <v>3039</v>
      </c>
      <c r="G1944" t="s">
        <v>3040</v>
      </c>
      <c r="H1944" t="s">
        <v>4434</v>
      </c>
      <c r="I1944" t="s">
        <v>14</v>
      </c>
      <c r="J1944" s="22">
        <v>65522</v>
      </c>
      <c r="K1944" t="s">
        <v>3097</v>
      </c>
    </row>
    <row r="1945" spans="1:13" x14ac:dyDescent="0.3">
      <c r="A1945">
        <v>6552</v>
      </c>
      <c r="B1945" t="s">
        <v>4535</v>
      </c>
      <c r="E1945" t="s">
        <v>871</v>
      </c>
      <c r="F1945" t="s">
        <v>3019</v>
      </c>
      <c r="G1945" t="s">
        <v>3020</v>
      </c>
      <c r="H1945" t="s">
        <v>4425</v>
      </c>
      <c r="I1945" t="s">
        <v>14</v>
      </c>
      <c r="J1945" s="22">
        <v>134403</v>
      </c>
      <c r="K1945" t="s">
        <v>42</v>
      </c>
    </row>
    <row r="1946" spans="1:13" x14ac:dyDescent="0.3">
      <c r="A1946">
        <v>6552</v>
      </c>
      <c r="B1946" t="s">
        <v>4535</v>
      </c>
      <c r="E1946" t="s">
        <v>3099</v>
      </c>
      <c r="F1946" t="s">
        <v>3046</v>
      </c>
      <c r="G1946" t="s">
        <v>3047</v>
      </c>
      <c r="H1946" t="s">
        <v>4422</v>
      </c>
      <c r="I1946" t="s">
        <v>14</v>
      </c>
      <c r="J1946" s="22">
        <v>33716</v>
      </c>
      <c r="K1946" t="s">
        <v>42</v>
      </c>
    </row>
    <row r="1947" spans="1:13" x14ac:dyDescent="0.3">
      <c r="A1947">
        <v>6552</v>
      </c>
      <c r="B1947" t="s">
        <v>4535</v>
      </c>
      <c r="E1947" t="s">
        <v>3100</v>
      </c>
      <c r="F1947" t="s">
        <v>3039</v>
      </c>
      <c r="G1947" t="s">
        <v>3040</v>
      </c>
      <c r="H1947" t="s">
        <v>4434</v>
      </c>
      <c r="I1947" t="s">
        <v>14</v>
      </c>
      <c r="J1947" s="22">
        <v>94082</v>
      </c>
      <c r="K1947" t="s">
        <v>42</v>
      </c>
    </row>
    <row r="1948" spans="1:13" x14ac:dyDescent="0.3">
      <c r="A1948">
        <v>6552</v>
      </c>
      <c r="B1948" t="s">
        <v>4535</v>
      </c>
      <c r="E1948" t="s">
        <v>3101</v>
      </c>
      <c r="F1948" t="s">
        <v>3046</v>
      </c>
      <c r="G1948" t="s">
        <v>3047</v>
      </c>
      <c r="H1948" t="s">
        <v>4422</v>
      </c>
      <c r="I1948" t="s">
        <v>14</v>
      </c>
      <c r="J1948" s="22">
        <v>33716</v>
      </c>
      <c r="K1948" t="s">
        <v>280</v>
      </c>
    </row>
    <row r="1949" spans="1:13" x14ac:dyDescent="0.3">
      <c r="A1949">
        <v>6552</v>
      </c>
      <c r="B1949" t="s">
        <v>4535</v>
      </c>
      <c r="E1949" t="s">
        <v>3102</v>
      </c>
      <c r="F1949" t="s">
        <v>3046</v>
      </c>
      <c r="G1949" t="s">
        <v>3047</v>
      </c>
      <c r="H1949" t="s">
        <v>4422</v>
      </c>
      <c r="I1949" t="s">
        <v>14</v>
      </c>
      <c r="J1949" s="22">
        <v>33716</v>
      </c>
      <c r="K1949" t="s">
        <v>449</v>
      </c>
    </row>
    <row r="1950" spans="1:13" x14ac:dyDescent="0.3">
      <c r="A1950">
        <v>6552</v>
      </c>
      <c r="B1950" t="s">
        <v>4535</v>
      </c>
      <c r="E1950" t="s">
        <v>271</v>
      </c>
      <c r="F1950" t="s">
        <v>3046</v>
      </c>
      <c r="G1950" t="s">
        <v>3047</v>
      </c>
      <c r="H1950" t="s">
        <v>4422</v>
      </c>
      <c r="I1950" t="s">
        <v>14</v>
      </c>
      <c r="K1950" t="s">
        <v>3059</v>
      </c>
      <c r="M1950" t="s">
        <v>4570</v>
      </c>
    </row>
    <row r="1951" spans="1:13" x14ac:dyDescent="0.3">
      <c r="A1951">
        <v>6552</v>
      </c>
      <c r="B1951" t="s">
        <v>4535</v>
      </c>
      <c r="E1951" t="s">
        <v>3898</v>
      </c>
      <c r="F1951" t="s">
        <v>2983</v>
      </c>
      <c r="G1951" t="s">
        <v>3903</v>
      </c>
      <c r="I1951" t="s">
        <v>3900</v>
      </c>
      <c r="J1951" s="22">
        <v>481435.02257902658</v>
      </c>
      <c r="K1951" t="s">
        <v>2983</v>
      </c>
      <c r="L1951">
        <v>1</v>
      </c>
    </row>
    <row r="1952" spans="1:13" x14ac:dyDescent="0.3">
      <c r="A1952">
        <v>3558</v>
      </c>
      <c r="B1952" t="s">
        <v>4536</v>
      </c>
      <c r="E1952" t="s">
        <v>3104</v>
      </c>
      <c r="F1952" t="s">
        <v>3105</v>
      </c>
      <c r="G1952" t="s">
        <v>3106</v>
      </c>
      <c r="H1952" t="s">
        <v>4428</v>
      </c>
      <c r="I1952" t="s">
        <v>14</v>
      </c>
      <c r="J1952" s="22">
        <v>682</v>
      </c>
      <c r="K1952" t="s">
        <v>3103</v>
      </c>
      <c r="L1952">
        <v>1</v>
      </c>
    </row>
    <row r="1953" spans="1:13" x14ac:dyDescent="0.3">
      <c r="A1953">
        <v>3558</v>
      </c>
      <c r="B1953" t="s">
        <v>4536</v>
      </c>
      <c r="E1953" t="s">
        <v>398</v>
      </c>
      <c r="F1953" t="s">
        <v>3108</v>
      </c>
      <c r="G1953" t="s">
        <v>3109</v>
      </c>
      <c r="H1953" t="s">
        <v>4428</v>
      </c>
      <c r="I1953" t="s">
        <v>14</v>
      </c>
      <c r="J1953" s="22">
        <v>877401</v>
      </c>
      <c r="K1953" t="s">
        <v>3107</v>
      </c>
    </row>
    <row r="1954" spans="1:13" x14ac:dyDescent="0.3">
      <c r="A1954">
        <v>3558</v>
      </c>
      <c r="B1954" t="s">
        <v>4536</v>
      </c>
      <c r="E1954" t="s">
        <v>3111</v>
      </c>
      <c r="F1954" t="s">
        <v>3112</v>
      </c>
      <c r="G1954" t="s">
        <v>3113</v>
      </c>
      <c r="H1954" t="s">
        <v>4428</v>
      </c>
      <c r="I1954" t="s">
        <v>14</v>
      </c>
      <c r="J1954" s="22">
        <v>13189501</v>
      </c>
      <c r="K1954" t="s">
        <v>3110</v>
      </c>
      <c r="L1954">
        <v>1</v>
      </c>
    </row>
    <row r="1955" spans="1:13" x14ac:dyDescent="0.3">
      <c r="A1955">
        <v>3558</v>
      </c>
      <c r="B1955" t="s">
        <v>4536</v>
      </c>
      <c r="E1955" t="s">
        <v>3115</v>
      </c>
      <c r="F1955" t="s">
        <v>3116</v>
      </c>
      <c r="G1955" t="s">
        <v>3117</v>
      </c>
      <c r="H1955" t="s">
        <v>4428</v>
      </c>
      <c r="I1955" t="s">
        <v>14</v>
      </c>
      <c r="J1955" s="22">
        <v>487901</v>
      </c>
      <c r="K1955" t="s">
        <v>3114</v>
      </c>
      <c r="M1955" t="s">
        <v>4630</v>
      </c>
    </row>
    <row r="1956" spans="1:13" x14ac:dyDescent="0.3">
      <c r="A1956">
        <v>3558</v>
      </c>
      <c r="B1956" t="s">
        <v>4536</v>
      </c>
      <c r="E1956" t="s">
        <v>3119</v>
      </c>
      <c r="F1956" t="s">
        <v>3105</v>
      </c>
      <c r="G1956" t="s">
        <v>3106</v>
      </c>
      <c r="H1956" t="s">
        <v>4428</v>
      </c>
      <c r="I1956" t="s">
        <v>14</v>
      </c>
      <c r="J1956" s="22">
        <v>1470701</v>
      </c>
      <c r="K1956" t="s">
        <v>3118</v>
      </c>
      <c r="L1956">
        <v>1</v>
      </c>
    </row>
    <row r="1957" spans="1:13" x14ac:dyDescent="0.3">
      <c r="A1957">
        <v>3558</v>
      </c>
      <c r="B1957" t="s">
        <v>4536</v>
      </c>
      <c r="C1957" t="s">
        <v>3120</v>
      </c>
      <c r="E1957" t="s">
        <v>3122</v>
      </c>
      <c r="F1957" t="s">
        <v>3123</v>
      </c>
      <c r="G1957" t="s">
        <v>3124</v>
      </c>
      <c r="H1957" t="s">
        <v>4428</v>
      </c>
      <c r="I1957" t="s">
        <v>14</v>
      </c>
      <c r="J1957" s="22">
        <v>7537101</v>
      </c>
      <c r="K1957" t="s">
        <v>3121</v>
      </c>
    </row>
    <row r="1958" spans="1:13" x14ac:dyDescent="0.3">
      <c r="A1958">
        <v>3558</v>
      </c>
      <c r="B1958" t="s">
        <v>4536</v>
      </c>
      <c r="E1958" t="s">
        <v>3126</v>
      </c>
      <c r="F1958" t="s">
        <v>3105</v>
      </c>
      <c r="G1958" t="s">
        <v>3106</v>
      </c>
      <c r="H1958" t="s">
        <v>4428</v>
      </c>
      <c r="I1958" t="s">
        <v>14</v>
      </c>
      <c r="J1958" s="22">
        <v>682</v>
      </c>
      <c r="K1958" t="s">
        <v>3125</v>
      </c>
      <c r="L1958">
        <v>1</v>
      </c>
    </row>
    <row r="1959" spans="1:13" x14ac:dyDescent="0.3">
      <c r="A1959">
        <v>3558</v>
      </c>
      <c r="B1959" t="s">
        <v>4536</v>
      </c>
      <c r="E1959" t="s">
        <v>3128</v>
      </c>
      <c r="F1959" t="s">
        <v>3112</v>
      </c>
      <c r="G1959" t="s">
        <v>3113</v>
      </c>
      <c r="H1959" t="s">
        <v>4428</v>
      </c>
      <c r="I1959" t="s">
        <v>14</v>
      </c>
      <c r="J1959" s="22">
        <v>302201</v>
      </c>
      <c r="K1959" t="s">
        <v>3127</v>
      </c>
      <c r="L1959">
        <v>1</v>
      </c>
    </row>
    <row r="1960" spans="1:13" x14ac:dyDescent="0.3">
      <c r="A1960">
        <v>3558</v>
      </c>
      <c r="B1960" t="s">
        <v>4536</v>
      </c>
      <c r="E1960" t="s">
        <v>3130</v>
      </c>
      <c r="F1960" t="s">
        <v>3105</v>
      </c>
      <c r="G1960" t="s">
        <v>3106</v>
      </c>
      <c r="H1960" t="s">
        <v>4428</v>
      </c>
      <c r="I1960" t="s">
        <v>14</v>
      </c>
      <c r="J1960" s="22">
        <v>2523701</v>
      </c>
      <c r="K1960" t="s">
        <v>3129</v>
      </c>
      <c r="L1960">
        <v>1</v>
      </c>
    </row>
    <row r="1961" spans="1:13" x14ac:dyDescent="0.3">
      <c r="A1961">
        <v>3558</v>
      </c>
      <c r="B1961" t="s">
        <v>4536</v>
      </c>
      <c r="E1961" t="s">
        <v>3132</v>
      </c>
      <c r="F1961" t="s">
        <v>3105</v>
      </c>
      <c r="G1961" t="s">
        <v>3106</v>
      </c>
      <c r="H1961" t="s">
        <v>4428</v>
      </c>
      <c r="I1961" t="s">
        <v>14</v>
      </c>
      <c r="J1961" s="22">
        <v>413401</v>
      </c>
      <c r="K1961" t="s">
        <v>3131</v>
      </c>
      <c r="L1961">
        <v>1</v>
      </c>
    </row>
    <row r="1962" spans="1:13" x14ac:dyDescent="0.3">
      <c r="A1962">
        <v>3558</v>
      </c>
      <c r="B1962" t="s">
        <v>4536</v>
      </c>
      <c r="E1962" t="s">
        <v>3134</v>
      </c>
      <c r="F1962" t="s">
        <v>3105</v>
      </c>
      <c r="G1962" t="s">
        <v>3106</v>
      </c>
      <c r="H1962" t="s">
        <v>4428</v>
      </c>
      <c r="I1962" t="s">
        <v>14</v>
      </c>
      <c r="J1962" s="22">
        <v>682</v>
      </c>
      <c r="K1962" t="s">
        <v>3133</v>
      </c>
      <c r="L1962">
        <v>1</v>
      </c>
    </row>
    <row r="1963" spans="1:13" x14ac:dyDescent="0.3">
      <c r="A1963">
        <v>3558</v>
      </c>
      <c r="B1963" t="s">
        <v>4536</v>
      </c>
      <c r="E1963" t="s">
        <v>3136</v>
      </c>
      <c r="F1963" t="s">
        <v>3137</v>
      </c>
      <c r="G1963" t="s">
        <v>3113</v>
      </c>
      <c r="H1963" t="s">
        <v>4428</v>
      </c>
      <c r="I1963" t="s">
        <v>14</v>
      </c>
      <c r="J1963" s="22">
        <v>671</v>
      </c>
      <c r="K1963" t="s">
        <v>3135</v>
      </c>
      <c r="L1963">
        <v>1</v>
      </c>
    </row>
    <row r="1964" spans="1:13" x14ac:dyDescent="0.3">
      <c r="A1964">
        <v>3558</v>
      </c>
      <c r="B1964" t="s">
        <v>4536</v>
      </c>
      <c r="E1964" t="s">
        <v>3139</v>
      </c>
      <c r="F1964" t="s">
        <v>3137</v>
      </c>
      <c r="G1964" t="s">
        <v>3113</v>
      </c>
      <c r="H1964" t="s">
        <v>4428</v>
      </c>
      <c r="I1964" t="s">
        <v>14</v>
      </c>
      <c r="J1964" s="22">
        <v>125501</v>
      </c>
      <c r="K1964" t="s">
        <v>3138</v>
      </c>
      <c r="L1964">
        <v>1</v>
      </c>
    </row>
    <row r="1965" spans="1:13" x14ac:dyDescent="0.3">
      <c r="A1965">
        <v>3558</v>
      </c>
      <c r="B1965" t="s">
        <v>4536</v>
      </c>
      <c r="E1965" t="s">
        <v>3141</v>
      </c>
      <c r="F1965" t="s">
        <v>3137</v>
      </c>
      <c r="G1965" t="s">
        <v>3113</v>
      </c>
      <c r="H1965" t="s">
        <v>4428</v>
      </c>
      <c r="I1965" t="s">
        <v>14</v>
      </c>
      <c r="J1965" s="22">
        <v>14193</v>
      </c>
      <c r="K1965" t="s">
        <v>3140</v>
      </c>
      <c r="L1965">
        <v>1</v>
      </c>
    </row>
    <row r="1966" spans="1:13" x14ac:dyDescent="0.3">
      <c r="A1966">
        <v>3558</v>
      </c>
      <c r="B1966" t="s">
        <v>4536</v>
      </c>
      <c r="E1966" t="s">
        <v>3143</v>
      </c>
      <c r="F1966" t="s">
        <v>3137</v>
      </c>
      <c r="G1966" t="s">
        <v>3113</v>
      </c>
      <c r="H1966" t="s">
        <v>4428</v>
      </c>
      <c r="I1966" t="s">
        <v>14</v>
      </c>
      <c r="J1966" s="22">
        <v>14193</v>
      </c>
      <c r="K1966" t="s">
        <v>3142</v>
      </c>
      <c r="L1966">
        <v>1</v>
      </c>
    </row>
    <row r="1967" spans="1:13" x14ac:dyDescent="0.3">
      <c r="A1967">
        <v>3558</v>
      </c>
      <c r="B1967" t="s">
        <v>4536</v>
      </c>
      <c r="E1967" t="s">
        <v>3145</v>
      </c>
      <c r="F1967" t="s">
        <v>3137</v>
      </c>
      <c r="G1967" t="s">
        <v>3113</v>
      </c>
      <c r="H1967" t="s">
        <v>4428</v>
      </c>
      <c r="I1967" t="s">
        <v>14</v>
      </c>
      <c r="J1967" s="22">
        <v>14193</v>
      </c>
      <c r="K1967" t="s">
        <v>3144</v>
      </c>
      <c r="L1967">
        <v>1</v>
      </c>
    </row>
    <row r="1968" spans="1:13" x14ac:dyDescent="0.3">
      <c r="A1968">
        <v>3558</v>
      </c>
      <c r="B1968" t="s">
        <v>4536</v>
      </c>
      <c r="E1968" t="s">
        <v>3147</v>
      </c>
      <c r="F1968" t="s">
        <v>3137</v>
      </c>
      <c r="G1968" t="s">
        <v>3113</v>
      </c>
      <c r="H1968" t="s">
        <v>4428</v>
      </c>
      <c r="I1968" t="s">
        <v>14</v>
      </c>
      <c r="J1968" s="22">
        <v>14193</v>
      </c>
      <c r="K1968" t="s">
        <v>3146</v>
      </c>
      <c r="L1968">
        <v>1</v>
      </c>
    </row>
    <row r="1969" spans="1:12" x14ac:dyDescent="0.3">
      <c r="A1969">
        <v>3558</v>
      </c>
      <c r="B1969" t="s">
        <v>4536</v>
      </c>
      <c r="E1969" t="s">
        <v>3149</v>
      </c>
      <c r="F1969" t="s">
        <v>3137</v>
      </c>
      <c r="G1969" t="s">
        <v>3113</v>
      </c>
      <c r="H1969" t="s">
        <v>4428</v>
      </c>
      <c r="I1969" t="s">
        <v>14</v>
      </c>
      <c r="J1969" s="22">
        <v>10908</v>
      </c>
      <c r="K1969" t="s">
        <v>3148</v>
      </c>
      <c r="L1969">
        <v>1</v>
      </c>
    </row>
    <row r="1970" spans="1:12" x14ac:dyDescent="0.3">
      <c r="A1970">
        <v>3558</v>
      </c>
      <c r="B1970" t="s">
        <v>4536</v>
      </c>
      <c r="E1970" t="s">
        <v>3151</v>
      </c>
      <c r="F1970" t="s">
        <v>3108</v>
      </c>
      <c r="G1970" t="s">
        <v>3109</v>
      </c>
      <c r="H1970" t="s">
        <v>4425</v>
      </c>
      <c r="I1970" t="s">
        <v>14</v>
      </c>
      <c r="J1970" s="22">
        <v>292601</v>
      </c>
      <c r="K1970" t="s">
        <v>3150</v>
      </c>
    </row>
    <row r="1971" spans="1:12" x14ac:dyDescent="0.3">
      <c r="A1971">
        <v>3558</v>
      </c>
      <c r="B1971" t="s">
        <v>4536</v>
      </c>
      <c r="E1971" t="s">
        <v>3153</v>
      </c>
      <c r="F1971" t="s">
        <v>3108</v>
      </c>
      <c r="G1971" t="s">
        <v>3109</v>
      </c>
      <c r="H1971" t="s">
        <v>4425</v>
      </c>
      <c r="I1971" t="s">
        <v>14</v>
      </c>
      <c r="J1971" s="22">
        <v>152301</v>
      </c>
      <c r="K1971" t="s">
        <v>3152</v>
      </c>
    </row>
    <row r="1972" spans="1:12" x14ac:dyDescent="0.3">
      <c r="A1972">
        <v>3558</v>
      </c>
      <c r="B1972" t="s">
        <v>4536</v>
      </c>
      <c r="E1972" t="s">
        <v>3155</v>
      </c>
      <c r="F1972" t="s">
        <v>3108</v>
      </c>
      <c r="G1972" t="s">
        <v>3109</v>
      </c>
      <c r="H1972" t="s">
        <v>4425</v>
      </c>
      <c r="I1972" t="s">
        <v>14</v>
      </c>
      <c r="J1972" s="22">
        <v>577801</v>
      </c>
      <c r="K1972" t="s">
        <v>3154</v>
      </c>
    </row>
    <row r="1973" spans="1:12" x14ac:dyDescent="0.3">
      <c r="A1973">
        <v>3558</v>
      </c>
      <c r="B1973" t="s">
        <v>4536</v>
      </c>
      <c r="E1973" t="s">
        <v>1867</v>
      </c>
      <c r="F1973" t="s">
        <v>3108</v>
      </c>
      <c r="G1973" t="s">
        <v>3109</v>
      </c>
      <c r="H1973" t="s">
        <v>4425</v>
      </c>
      <c r="I1973" t="s">
        <v>14</v>
      </c>
      <c r="J1973" s="22">
        <v>175501</v>
      </c>
      <c r="K1973" t="s">
        <v>3156</v>
      </c>
    </row>
    <row r="1974" spans="1:12" x14ac:dyDescent="0.3">
      <c r="A1974">
        <v>3558</v>
      </c>
      <c r="B1974" t="s">
        <v>4536</v>
      </c>
      <c r="E1974" t="s">
        <v>3158</v>
      </c>
      <c r="F1974" t="s">
        <v>3108</v>
      </c>
      <c r="G1974" t="s">
        <v>3109</v>
      </c>
      <c r="H1974" t="s">
        <v>4425</v>
      </c>
      <c r="I1974" t="s">
        <v>14</v>
      </c>
      <c r="J1974" s="22">
        <v>4517</v>
      </c>
      <c r="K1974" t="s">
        <v>3157</v>
      </c>
    </row>
    <row r="1975" spans="1:12" x14ac:dyDescent="0.3">
      <c r="A1975">
        <v>3558</v>
      </c>
      <c r="B1975" t="s">
        <v>4536</v>
      </c>
      <c r="E1975" t="s">
        <v>3160</v>
      </c>
      <c r="F1975" t="s">
        <v>3108</v>
      </c>
      <c r="G1975" t="s">
        <v>3109</v>
      </c>
      <c r="H1975" t="s">
        <v>4425</v>
      </c>
      <c r="I1975" t="s">
        <v>14</v>
      </c>
      <c r="J1975" s="22">
        <v>47801</v>
      </c>
      <c r="K1975" t="s">
        <v>3159</v>
      </c>
    </row>
    <row r="1976" spans="1:12" x14ac:dyDescent="0.3">
      <c r="A1976">
        <v>3558</v>
      </c>
      <c r="B1976" t="s">
        <v>4536</v>
      </c>
      <c r="E1976" t="s">
        <v>3162</v>
      </c>
      <c r="F1976" t="s">
        <v>3108</v>
      </c>
      <c r="G1976" t="s">
        <v>3109</v>
      </c>
      <c r="H1976" t="s">
        <v>4425</v>
      </c>
      <c r="I1976" t="s">
        <v>14</v>
      </c>
      <c r="J1976" s="22">
        <v>227401</v>
      </c>
      <c r="K1976" t="s">
        <v>3161</v>
      </c>
    </row>
    <row r="1977" spans="1:12" x14ac:dyDescent="0.3">
      <c r="A1977">
        <v>3558</v>
      </c>
      <c r="B1977" t="s">
        <v>4536</v>
      </c>
      <c r="E1977" t="s">
        <v>2955</v>
      </c>
      <c r="F1977" t="s">
        <v>3108</v>
      </c>
      <c r="G1977" t="s">
        <v>3109</v>
      </c>
      <c r="H1977" t="s">
        <v>4467</v>
      </c>
      <c r="I1977" t="s">
        <v>14</v>
      </c>
      <c r="J1977" s="22">
        <v>112301</v>
      </c>
      <c r="K1977" t="s">
        <v>3163</v>
      </c>
    </row>
    <row r="1978" spans="1:12" x14ac:dyDescent="0.3">
      <c r="A1978">
        <v>3558</v>
      </c>
      <c r="B1978" t="s">
        <v>4536</v>
      </c>
      <c r="E1978" t="s">
        <v>3164</v>
      </c>
      <c r="F1978" t="s">
        <v>3108</v>
      </c>
      <c r="G1978" t="s">
        <v>3109</v>
      </c>
      <c r="H1978" t="s">
        <v>4467</v>
      </c>
      <c r="I1978" t="s">
        <v>14</v>
      </c>
      <c r="J1978" s="22">
        <v>305901</v>
      </c>
      <c r="K1978" t="s">
        <v>42</v>
      </c>
    </row>
    <row r="1979" spans="1:12" x14ac:dyDescent="0.3">
      <c r="A1979">
        <v>3558</v>
      </c>
      <c r="B1979" t="s">
        <v>4536</v>
      </c>
      <c r="E1979" t="s">
        <v>3898</v>
      </c>
      <c r="F1979" t="s">
        <v>3113</v>
      </c>
      <c r="G1979" t="s">
        <v>3904</v>
      </c>
      <c r="I1979" t="s">
        <v>3900</v>
      </c>
      <c r="J1979" s="22">
        <v>823610.53647772735</v>
      </c>
      <c r="K1979" t="s">
        <v>3113</v>
      </c>
      <c r="L1979">
        <v>1</v>
      </c>
    </row>
    <row r="1980" spans="1:12" x14ac:dyDescent="0.3">
      <c r="A1980">
        <v>2609</v>
      </c>
      <c r="B1980" t="s">
        <v>4537</v>
      </c>
      <c r="E1980" t="s">
        <v>3166</v>
      </c>
      <c r="F1980" t="s">
        <v>3167</v>
      </c>
      <c r="G1980" t="s">
        <v>3168</v>
      </c>
      <c r="H1980" t="s">
        <v>4425</v>
      </c>
      <c r="I1980" t="s">
        <v>14</v>
      </c>
      <c r="J1980" s="22">
        <v>20695</v>
      </c>
      <c r="K1980" t="s">
        <v>3165</v>
      </c>
    </row>
    <row r="1981" spans="1:12" x14ac:dyDescent="0.3">
      <c r="A1981">
        <v>2609</v>
      </c>
      <c r="B1981" t="s">
        <v>4537</v>
      </c>
      <c r="E1981" t="s">
        <v>3170</v>
      </c>
      <c r="F1981" t="s">
        <v>3167</v>
      </c>
      <c r="G1981" t="s">
        <v>3168</v>
      </c>
      <c r="H1981" t="s">
        <v>4425</v>
      </c>
      <c r="I1981" t="s">
        <v>14</v>
      </c>
      <c r="J1981" s="22">
        <v>23878</v>
      </c>
      <c r="K1981" t="s">
        <v>3169</v>
      </c>
    </row>
    <row r="1982" spans="1:12" x14ac:dyDescent="0.3">
      <c r="A1982">
        <v>8621</v>
      </c>
      <c r="B1982" t="s">
        <v>4450</v>
      </c>
      <c r="E1982" t="s">
        <v>146</v>
      </c>
      <c r="F1982" t="s">
        <v>3172</v>
      </c>
      <c r="G1982" t="s">
        <v>3173</v>
      </c>
      <c r="H1982" t="s">
        <v>4430</v>
      </c>
      <c r="I1982" t="s">
        <v>14</v>
      </c>
      <c r="J1982" s="22">
        <v>72710</v>
      </c>
      <c r="K1982" t="s">
        <v>3171</v>
      </c>
    </row>
    <row r="1983" spans="1:12" x14ac:dyDescent="0.3">
      <c r="A1983">
        <v>8621</v>
      </c>
      <c r="B1983" t="s">
        <v>4450</v>
      </c>
      <c r="E1983" t="s">
        <v>3175</v>
      </c>
      <c r="F1983" t="s">
        <v>3176</v>
      </c>
      <c r="G1983" t="s">
        <v>562</v>
      </c>
      <c r="H1983" t="s">
        <v>4468</v>
      </c>
      <c r="I1983" t="s">
        <v>14</v>
      </c>
      <c r="J1983" s="22">
        <v>1282688</v>
      </c>
      <c r="K1983" t="s">
        <v>3174</v>
      </c>
    </row>
    <row r="1984" spans="1:12" x14ac:dyDescent="0.3">
      <c r="A1984">
        <v>8621</v>
      </c>
      <c r="B1984" t="s">
        <v>4450</v>
      </c>
      <c r="E1984" t="s">
        <v>37</v>
      </c>
      <c r="F1984" t="s">
        <v>3176</v>
      </c>
      <c r="G1984" t="s">
        <v>562</v>
      </c>
      <c r="H1984" t="s">
        <v>4422</v>
      </c>
      <c r="I1984" t="s">
        <v>14</v>
      </c>
      <c r="J1984" s="22">
        <v>7517</v>
      </c>
      <c r="K1984" t="s">
        <v>3177</v>
      </c>
    </row>
    <row r="1985" spans="1:11" x14ac:dyDescent="0.3">
      <c r="A1985">
        <v>8621</v>
      </c>
      <c r="B1985" t="s">
        <v>4450</v>
      </c>
      <c r="E1985" t="s">
        <v>113</v>
      </c>
      <c r="F1985" t="s">
        <v>3176</v>
      </c>
      <c r="G1985" t="s">
        <v>562</v>
      </c>
      <c r="H1985" t="s">
        <v>4422</v>
      </c>
      <c r="I1985" t="s">
        <v>14</v>
      </c>
      <c r="J1985" s="22">
        <v>99387</v>
      </c>
      <c r="K1985" t="s">
        <v>3178</v>
      </c>
    </row>
    <row r="1986" spans="1:11" x14ac:dyDescent="0.3">
      <c r="A1986">
        <v>8621</v>
      </c>
      <c r="B1986" t="s">
        <v>4450</v>
      </c>
      <c r="E1986" t="s">
        <v>3180</v>
      </c>
      <c r="F1986" t="s">
        <v>3181</v>
      </c>
      <c r="G1986" t="s">
        <v>562</v>
      </c>
      <c r="H1986" t="s">
        <v>4422</v>
      </c>
      <c r="I1986" t="s">
        <v>14</v>
      </c>
      <c r="J1986" s="22">
        <v>391686</v>
      </c>
      <c r="K1986" t="s">
        <v>3179</v>
      </c>
    </row>
    <row r="1987" spans="1:11" x14ac:dyDescent="0.3">
      <c r="A1987">
        <v>8621</v>
      </c>
      <c r="B1987" t="s">
        <v>4450</v>
      </c>
      <c r="E1987" t="s">
        <v>3183</v>
      </c>
      <c r="F1987" t="s">
        <v>3181</v>
      </c>
      <c r="G1987" t="s">
        <v>562</v>
      </c>
      <c r="H1987" t="s">
        <v>4422</v>
      </c>
      <c r="I1987" t="s">
        <v>14</v>
      </c>
      <c r="J1987" s="22">
        <v>17520</v>
      </c>
      <c r="K1987" t="s">
        <v>3182</v>
      </c>
    </row>
    <row r="1988" spans="1:11" x14ac:dyDescent="0.3">
      <c r="A1988">
        <v>8621</v>
      </c>
      <c r="B1988" t="s">
        <v>4450</v>
      </c>
      <c r="E1988" t="s">
        <v>3185</v>
      </c>
      <c r="F1988" t="s">
        <v>3176</v>
      </c>
      <c r="G1988" t="s">
        <v>562</v>
      </c>
      <c r="H1988" t="s">
        <v>4422</v>
      </c>
      <c r="I1988" t="s">
        <v>14</v>
      </c>
      <c r="J1988" s="22">
        <v>75951</v>
      </c>
      <c r="K1988" t="s">
        <v>3184</v>
      </c>
    </row>
    <row r="1989" spans="1:11" x14ac:dyDescent="0.3">
      <c r="A1989">
        <v>8621</v>
      </c>
      <c r="B1989" t="s">
        <v>4450</v>
      </c>
      <c r="E1989" t="s">
        <v>31</v>
      </c>
      <c r="F1989" t="s">
        <v>3176</v>
      </c>
      <c r="G1989" t="s">
        <v>562</v>
      </c>
      <c r="H1989" t="s">
        <v>4422</v>
      </c>
      <c r="I1989" t="s">
        <v>14</v>
      </c>
      <c r="J1989" s="22">
        <v>123908</v>
      </c>
      <c r="K1989" t="s">
        <v>3186</v>
      </c>
    </row>
    <row r="1990" spans="1:11" x14ac:dyDescent="0.3">
      <c r="A1990">
        <v>8621</v>
      </c>
      <c r="B1990" t="s">
        <v>4450</v>
      </c>
      <c r="E1990" t="s">
        <v>592</v>
      </c>
      <c r="F1990" t="s">
        <v>3176</v>
      </c>
      <c r="G1990" t="s">
        <v>562</v>
      </c>
      <c r="H1990" t="s">
        <v>4422</v>
      </c>
      <c r="I1990" t="s">
        <v>14</v>
      </c>
      <c r="J1990" s="22">
        <v>41393</v>
      </c>
      <c r="K1990" t="s">
        <v>3187</v>
      </c>
    </row>
    <row r="1991" spans="1:11" x14ac:dyDescent="0.3">
      <c r="A1991">
        <v>8621</v>
      </c>
      <c r="B1991" t="s">
        <v>4450</v>
      </c>
      <c r="E1991" t="s">
        <v>39</v>
      </c>
      <c r="F1991" t="s">
        <v>3176</v>
      </c>
      <c r="G1991" t="s">
        <v>562</v>
      </c>
      <c r="H1991" t="s">
        <v>4422</v>
      </c>
      <c r="I1991" t="s">
        <v>14</v>
      </c>
      <c r="J1991" s="22">
        <v>9951</v>
      </c>
      <c r="K1991" t="s">
        <v>3188</v>
      </c>
    </row>
    <row r="1992" spans="1:11" x14ac:dyDescent="0.3">
      <c r="A1992">
        <v>8621</v>
      </c>
      <c r="B1992" t="s">
        <v>4450</v>
      </c>
      <c r="E1992" t="s">
        <v>3190</v>
      </c>
      <c r="F1992" t="s">
        <v>3181</v>
      </c>
      <c r="G1992" t="s">
        <v>562</v>
      </c>
      <c r="H1992" t="s">
        <v>4422</v>
      </c>
      <c r="I1992" t="s">
        <v>14</v>
      </c>
      <c r="J1992" s="22">
        <v>315085</v>
      </c>
      <c r="K1992" t="s">
        <v>3189</v>
      </c>
    </row>
    <row r="1993" spans="1:11" x14ac:dyDescent="0.3">
      <c r="A1993">
        <v>8621</v>
      </c>
      <c r="B1993" t="s">
        <v>4450</v>
      </c>
      <c r="E1993" t="s">
        <v>3192</v>
      </c>
      <c r="F1993" t="s">
        <v>3193</v>
      </c>
      <c r="G1993" t="s">
        <v>562</v>
      </c>
      <c r="H1993" t="s">
        <v>4422</v>
      </c>
      <c r="I1993" t="s">
        <v>14</v>
      </c>
      <c r="J1993" s="22">
        <v>91141</v>
      </c>
      <c r="K1993" t="s">
        <v>3191</v>
      </c>
    </row>
    <row r="1994" spans="1:11" x14ac:dyDescent="0.3">
      <c r="A1994">
        <v>8621</v>
      </c>
      <c r="B1994" t="s">
        <v>4450</v>
      </c>
      <c r="E1994" t="s">
        <v>3897</v>
      </c>
      <c r="F1994" t="s">
        <v>558</v>
      </c>
      <c r="I1994" t="s">
        <v>3796</v>
      </c>
      <c r="J1994" s="22">
        <v>4118240</v>
      </c>
      <c r="K1994" t="s">
        <v>3896</v>
      </c>
    </row>
    <row r="1995" spans="1:11" x14ac:dyDescent="0.3">
      <c r="A1995">
        <v>9624</v>
      </c>
      <c r="B1995" t="s">
        <v>4538</v>
      </c>
      <c r="E1995" t="s">
        <v>3195</v>
      </c>
      <c r="F1995" t="s">
        <v>3196</v>
      </c>
      <c r="G1995" t="s">
        <v>3197</v>
      </c>
      <c r="H1995" t="s">
        <v>4421</v>
      </c>
      <c r="I1995" t="s">
        <v>14</v>
      </c>
      <c r="J1995" s="22">
        <v>1023265</v>
      </c>
      <c r="K1995" t="s">
        <v>3194</v>
      </c>
    </row>
    <row r="1996" spans="1:11" x14ac:dyDescent="0.3">
      <c r="A1996">
        <v>9624</v>
      </c>
      <c r="B1996" t="s">
        <v>4538</v>
      </c>
      <c r="E1996" t="s">
        <v>3199</v>
      </c>
      <c r="F1996" t="s">
        <v>3196</v>
      </c>
      <c r="G1996" t="s">
        <v>3197</v>
      </c>
      <c r="H1996" t="s">
        <v>4421</v>
      </c>
      <c r="I1996" t="s">
        <v>14</v>
      </c>
      <c r="J1996" s="22">
        <v>1640</v>
      </c>
      <c r="K1996" t="s">
        <v>3198</v>
      </c>
    </row>
    <row r="1997" spans="1:11" x14ac:dyDescent="0.3">
      <c r="A1997">
        <v>9624</v>
      </c>
      <c r="B1997" t="s">
        <v>4538</v>
      </c>
      <c r="E1997" t="s">
        <v>3201</v>
      </c>
      <c r="F1997" t="s">
        <v>3196</v>
      </c>
      <c r="G1997" t="s">
        <v>3197</v>
      </c>
      <c r="H1997" t="s">
        <v>4421</v>
      </c>
      <c r="I1997" t="s">
        <v>14</v>
      </c>
      <c r="J1997" s="22">
        <v>89297</v>
      </c>
      <c r="K1997" t="s">
        <v>3200</v>
      </c>
    </row>
    <row r="1998" spans="1:11" x14ac:dyDescent="0.3">
      <c r="A1998">
        <v>9624</v>
      </c>
      <c r="B1998" t="s">
        <v>4538</v>
      </c>
      <c r="E1998" t="s">
        <v>3203</v>
      </c>
      <c r="F1998" t="s">
        <v>3196</v>
      </c>
      <c r="G1998" t="s">
        <v>3197</v>
      </c>
      <c r="H1998" t="s">
        <v>4421</v>
      </c>
      <c r="I1998" t="s">
        <v>14</v>
      </c>
      <c r="J1998" s="22">
        <v>19245</v>
      </c>
      <c r="K1998" t="s">
        <v>3202</v>
      </c>
    </row>
    <row r="1999" spans="1:11" x14ac:dyDescent="0.3">
      <c r="A1999">
        <v>9624</v>
      </c>
      <c r="B1999" t="s">
        <v>4538</v>
      </c>
      <c r="E1999" t="s">
        <v>3205</v>
      </c>
      <c r="F1999" t="s">
        <v>3196</v>
      </c>
      <c r="G1999" t="s">
        <v>3197</v>
      </c>
      <c r="H1999" t="s">
        <v>4421</v>
      </c>
      <c r="I1999" t="s">
        <v>14</v>
      </c>
      <c r="J1999" s="22">
        <v>194325</v>
      </c>
      <c r="K1999" t="s">
        <v>3204</v>
      </c>
    </row>
    <row r="2000" spans="1:11" x14ac:dyDescent="0.3">
      <c r="A2000">
        <v>9624</v>
      </c>
      <c r="B2000" t="s">
        <v>4538</v>
      </c>
      <c r="E2000" t="s">
        <v>3207</v>
      </c>
      <c r="F2000" t="s">
        <v>3196</v>
      </c>
      <c r="G2000" t="s">
        <v>3197</v>
      </c>
      <c r="H2000" t="s">
        <v>4421</v>
      </c>
      <c r="I2000" t="s">
        <v>14</v>
      </c>
      <c r="J2000" s="22">
        <v>126729</v>
      </c>
      <c r="K2000" t="s">
        <v>3206</v>
      </c>
    </row>
    <row r="2001" spans="1:11" x14ac:dyDescent="0.3">
      <c r="A2001">
        <v>9624</v>
      </c>
      <c r="B2001" t="s">
        <v>4538</v>
      </c>
      <c r="E2001" t="s">
        <v>3209</v>
      </c>
      <c r="F2001" t="s">
        <v>3196</v>
      </c>
      <c r="G2001" t="s">
        <v>3197</v>
      </c>
      <c r="H2001" t="s">
        <v>4421</v>
      </c>
      <c r="I2001" t="s">
        <v>14</v>
      </c>
      <c r="J2001" s="22">
        <v>14185</v>
      </c>
      <c r="K2001" t="s">
        <v>3208</v>
      </c>
    </row>
    <row r="2002" spans="1:11" x14ac:dyDescent="0.3">
      <c r="A2002">
        <v>9624</v>
      </c>
      <c r="B2002" t="s">
        <v>4538</v>
      </c>
      <c r="E2002" t="s">
        <v>3211</v>
      </c>
      <c r="F2002" t="s">
        <v>3196</v>
      </c>
      <c r="G2002" t="s">
        <v>3197</v>
      </c>
      <c r="H2002" t="s">
        <v>4421</v>
      </c>
      <c r="I2002" t="s">
        <v>14</v>
      </c>
      <c r="J2002" s="22">
        <v>11481</v>
      </c>
      <c r="K2002" t="s">
        <v>3210</v>
      </c>
    </row>
    <row r="2003" spans="1:11" x14ac:dyDescent="0.3">
      <c r="A2003">
        <v>9624</v>
      </c>
      <c r="B2003" t="s">
        <v>4538</v>
      </c>
      <c r="E2003" t="s">
        <v>3213</v>
      </c>
      <c r="F2003" t="s">
        <v>3196</v>
      </c>
      <c r="G2003" t="s">
        <v>3197</v>
      </c>
      <c r="H2003" t="s">
        <v>4421</v>
      </c>
      <c r="I2003" t="s">
        <v>14</v>
      </c>
      <c r="J2003" s="22">
        <v>32877</v>
      </c>
      <c r="K2003" t="s">
        <v>3212</v>
      </c>
    </row>
    <row r="2004" spans="1:11" x14ac:dyDescent="0.3">
      <c r="A2004">
        <v>9624</v>
      </c>
      <c r="B2004" t="s">
        <v>4538</v>
      </c>
      <c r="E2004" t="s">
        <v>2547</v>
      </c>
      <c r="F2004" t="s">
        <v>3196</v>
      </c>
      <c r="G2004" t="s">
        <v>3197</v>
      </c>
      <c r="H2004" t="s">
        <v>4421</v>
      </c>
      <c r="I2004" t="s">
        <v>14</v>
      </c>
      <c r="J2004" s="22">
        <v>44166</v>
      </c>
      <c r="K2004" t="s">
        <v>3214</v>
      </c>
    </row>
    <row r="2005" spans="1:11" x14ac:dyDescent="0.3">
      <c r="A2005">
        <v>9624</v>
      </c>
      <c r="B2005" t="s">
        <v>4538</v>
      </c>
      <c r="E2005" t="s">
        <v>3216</v>
      </c>
      <c r="F2005" t="s">
        <v>3196</v>
      </c>
      <c r="G2005" t="s">
        <v>3197</v>
      </c>
      <c r="H2005" t="s">
        <v>4421</v>
      </c>
      <c r="I2005" t="s">
        <v>14</v>
      </c>
      <c r="J2005" s="22">
        <v>416405</v>
      </c>
      <c r="K2005" t="s">
        <v>3215</v>
      </c>
    </row>
    <row r="2006" spans="1:11" x14ac:dyDescent="0.3">
      <c r="A2006">
        <v>11630</v>
      </c>
      <c r="B2006" t="s">
        <v>4539</v>
      </c>
      <c r="E2006" t="s">
        <v>3218</v>
      </c>
      <c r="F2006" t="s">
        <v>3219</v>
      </c>
      <c r="G2006" t="s">
        <v>3220</v>
      </c>
      <c r="H2006" t="s">
        <v>4425</v>
      </c>
      <c r="I2006" t="s">
        <v>14</v>
      </c>
      <c r="J2006" s="22">
        <v>220324</v>
      </c>
      <c r="K2006" t="s">
        <v>3217</v>
      </c>
    </row>
    <row r="2007" spans="1:11" x14ac:dyDescent="0.3">
      <c r="A2007">
        <v>11630</v>
      </c>
      <c r="B2007" t="s">
        <v>4539</v>
      </c>
      <c r="E2007" t="s">
        <v>3222</v>
      </c>
      <c r="F2007" t="s">
        <v>3219</v>
      </c>
      <c r="G2007" t="s">
        <v>3220</v>
      </c>
      <c r="H2007" t="s">
        <v>4425</v>
      </c>
      <c r="I2007" t="s">
        <v>14</v>
      </c>
      <c r="J2007" s="22">
        <v>109202</v>
      </c>
      <c r="K2007" t="s">
        <v>3221</v>
      </c>
    </row>
    <row r="2008" spans="1:11" x14ac:dyDescent="0.3">
      <c r="A2008">
        <v>11630</v>
      </c>
      <c r="B2008" t="s">
        <v>4539</v>
      </c>
      <c r="E2008" t="s">
        <v>3224</v>
      </c>
      <c r="F2008" t="s">
        <v>3219</v>
      </c>
      <c r="G2008" t="s">
        <v>3220</v>
      </c>
      <c r="H2008" t="s">
        <v>4425</v>
      </c>
      <c r="I2008" t="s">
        <v>14</v>
      </c>
      <c r="J2008" s="22">
        <v>109202</v>
      </c>
      <c r="K2008" t="s">
        <v>3223</v>
      </c>
    </row>
    <row r="2009" spans="1:11" x14ac:dyDescent="0.3">
      <c r="A2009">
        <v>11630</v>
      </c>
      <c r="B2009" t="s">
        <v>4539</v>
      </c>
      <c r="E2009" t="s">
        <v>3226</v>
      </c>
      <c r="F2009" t="s">
        <v>3219</v>
      </c>
      <c r="G2009" t="s">
        <v>3220</v>
      </c>
      <c r="H2009" t="s">
        <v>4425</v>
      </c>
      <c r="I2009" t="s">
        <v>14</v>
      </c>
      <c r="J2009" s="22">
        <v>39856</v>
      </c>
      <c r="K2009" t="s">
        <v>3225</v>
      </c>
    </row>
    <row r="2010" spans="1:11" x14ac:dyDescent="0.3">
      <c r="A2010">
        <v>6639</v>
      </c>
      <c r="B2010" t="s">
        <v>4540</v>
      </c>
      <c r="C2010" t="s">
        <v>3227</v>
      </c>
      <c r="E2010" t="s">
        <v>3229</v>
      </c>
      <c r="F2010" t="s">
        <v>3230</v>
      </c>
      <c r="G2010" t="s">
        <v>3229</v>
      </c>
      <c r="H2010" t="s">
        <v>4434</v>
      </c>
      <c r="I2010" t="s">
        <v>14</v>
      </c>
      <c r="J2010" s="22">
        <v>1035131</v>
      </c>
      <c r="K2010" t="s">
        <v>3228</v>
      </c>
    </row>
    <row r="2011" spans="1:11" x14ac:dyDescent="0.3">
      <c r="A2011">
        <v>6639</v>
      </c>
      <c r="B2011" t="s">
        <v>4540</v>
      </c>
      <c r="C2011" t="s">
        <v>3227</v>
      </c>
      <c r="E2011" t="s">
        <v>3232</v>
      </c>
      <c r="F2011" t="s">
        <v>3230</v>
      </c>
      <c r="G2011" t="s">
        <v>3229</v>
      </c>
      <c r="H2011" t="s">
        <v>4434</v>
      </c>
      <c r="I2011" t="s">
        <v>14</v>
      </c>
      <c r="J2011" s="22">
        <v>46802</v>
      </c>
      <c r="K2011" t="s">
        <v>3231</v>
      </c>
    </row>
    <row r="2012" spans="1:11" x14ac:dyDescent="0.3">
      <c r="A2012">
        <v>6639</v>
      </c>
      <c r="B2012" t="s">
        <v>4540</v>
      </c>
      <c r="C2012" t="s">
        <v>3233</v>
      </c>
      <c r="D2012" t="s">
        <v>3234</v>
      </c>
      <c r="E2012" t="s">
        <v>3236</v>
      </c>
      <c r="F2012" t="s">
        <v>3237</v>
      </c>
      <c r="G2012" t="s">
        <v>3238</v>
      </c>
      <c r="H2012" t="s">
        <v>4423</v>
      </c>
      <c r="I2012" t="s">
        <v>14</v>
      </c>
      <c r="J2012" s="22">
        <v>46801</v>
      </c>
      <c r="K2012" t="s">
        <v>3235</v>
      </c>
    </row>
    <row r="2013" spans="1:11" x14ac:dyDescent="0.3">
      <c r="A2013">
        <v>6639</v>
      </c>
      <c r="B2013" t="s">
        <v>4540</v>
      </c>
      <c r="C2013" t="s">
        <v>3233</v>
      </c>
      <c r="D2013" t="s">
        <v>3234</v>
      </c>
      <c r="E2013" t="s">
        <v>281</v>
      </c>
      <c r="F2013" t="s">
        <v>3237</v>
      </c>
      <c r="G2013" t="s">
        <v>3238</v>
      </c>
      <c r="H2013" t="s">
        <v>4423</v>
      </c>
      <c r="I2013" t="s">
        <v>14</v>
      </c>
      <c r="J2013" s="22">
        <v>19901</v>
      </c>
      <c r="K2013" t="s">
        <v>3239</v>
      </c>
    </row>
    <row r="2014" spans="1:11" x14ac:dyDescent="0.3">
      <c r="A2014">
        <v>9642</v>
      </c>
      <c r="B2014" t="s">
        <v>4541</v>
      </c>
      <c r="E2014" t="s">
        <v>3241</v>
      </c>
      <c r="F2014" t="s">
        <v>3242</v>
      </c>
      <c r="G2014" t="s">
        <v>3243</v>
      </c>
      <c r="H2014" t="s">
        <v>4425</v>
      </c>
      <c r="I2014" t="s">
        <v>14</v>
      </c>
      <c r="J2014" s="22">
        <v>59028</v>
      </c>
      <c r="K2014" t="s">
        <v>3240</v>
      </c>
    </row>
    <row r="2015" spans="1:11" x14ac:dyDescent="0.3">
      <c r="A2015">
        <v>9642</v>
      </c>
      <c r="B2015" t="s">
        <v>4541</v>
      </c>
      <c r="E2015" t="s">
        <v>3245</v>
      </c>
      <c r="F2015" t="s">
        <v>3246</v>
      </c>
      <c r="G2015" t="s">
        <v>3247</v>
      </c>
      <c r="H2015" t="s">
        <v>4425</v>
      </c>
      <c r="I2015" t="s">
        <v>14</v>
      </c>
      <c r="J2015" s="22">
        <v>25868</v>
      </c>
      <c r="K2015" t="s">
        <v>3244</v>
      </c>
    </row>
    <row r="2016" spans="1:11" x14ac:dyDescent="0.3">
      <c r="A2016">
        <v>9642</v>
      </c>
      <c r="B2016" t="s">
        <v>4541</v>
      </c>
      <c r="E2016" t="s">
        <v>3249</v>
      </c>
      <c r="F2016" t="s">
        <v>3242</v>
      </c>
      <c r="G2016" t="s">
        <v>3243</v>
      </c>
      <c r="H2016" t="s">
        <v>4425</v>
      </c>
      <c r="I2016" t="s">
        <v>14</v>
      </c>
      <c r="J2016" s="22">
        <v>125042</v>
      </c>
      <c r="K2016" t="s">
        <v>3248</v>
      </c>
    </row>
    <row r="2017" spans="1:11" x14ac:dyDescent="0.3">
      <c r="A2017">
        <v>9642</v>
      </c>
      <c r="B2017" t="s">
        <v>4541</v>
      </c>
      <c r="E2017" t="s">
        <v>3251</v>
      </c>
      <c r="F2017" t="s">
        <v>3242</v>
      </c>
      <c r="G2017" t="s">
        <v>3243</v>
      </c>
      <c r="H2017" t="s">
        <v>4425</v>
      </c>
      <c r="I2017" t="s">
        <v>14</v>
      </c>
      <c r="J2017" s="22">
        <v>125042</v>
      </c>
      <c r="K2017" t="s">
        <v>3250</v>
      </c>
    </row>
    <row r="2018" spans="1:11" x14ac:dyDescent="0.3">
      <c r="A2018">
        <v>9642</v>
      </c>
      <c r="B2018" t="s">
        <v>4541</v>
      </c>
      <c r="E2018" t="s">
        <v>3253</v>
      </c>
      <c r="F2018" t="s">
        <v>3242</v>
      </c>
      <c r="G2018" t="s">
        <v>3243</v>
      </c>
      <c r="H2018" t="s">
        <v>4425</v>
      </c>
      <c r="I2018" t="s">
        <v>14</v>
      </c>
      <c r="J2018" s="22">
        <v>35762</v>
      </c>
      <c r="K2018" t="s">
        <v>3252</v>
      </c>
    </row>
    <row r="2019" spans="1:11" x14ac:dyDescent="0.3">
      <c r="A2019">
        <v>9642</v>
      </c>
      <c r="B2019" t="s">
        <v>4541</v>
      </c>
      <c r="E2019" t="s">
        <v>3255</v>
      </c>
      <c r="F2019" t="s">
        <v>3242</v>
      </c>
      <c r="G2019" t="s">
        <v>3243</v>
      </c>
      <c r="H2019" t="s">
        <v>4425</v>
      </c>
      <c r="I2019" t="s">
        <v>14</v>
      </c>
      <c r="J2019" s="22">
        <v>483485</v>
      </c>
      <c r="K2019" t="s">
        <v>3254</v>
      </c>
    </row>
    <row r="2020" spans="1:11" x14ac:dyDescent="0.3">
      <c r="A2020">
        <v>9642</v>
      </c>
      <c r="B2020" t="s">
        <v>4541</v>
      </c>
      <c r="E2020" t="s">
        <v>31</v>
      </c>
      <c r="F2020" t="s">
        <v>3257</v>
      </c>
      <c r="G2020" t="s">
        <v>3258</v>
      </c>
      <c r="H2020" t="s">
        <v>4422</v>
      </c>
      <c r="I2020" t="s">
        <v>14</v>
      </c>
      <c r="J2020" s="22">
        <v>37995</v>
      </c>
      <c r="K2020" t="s">
        <v>3256</v>
      </c>
    </row>
    <row r="2021" spans="1:11" x14ac:dyDescent="0.3">
      <c r="A2021">
        <v>9642</v>
      </c>
      <c r="B2021" t="s">
        <v>4541</v>
      </c>
      <c r="E2021" t="s">
        <v>968</v>
      </c>
      <c r="F2021" t="s">
        <v>3257</v>
      </c>
      <c r="G2021" t="s">
        <v>3258</v>
      </c>
      <c r="H2021" t="s">
        <v>4422</v>
      </c>
      <c r="I2021" t="s">
        <v>14</v>
      </c>
      <c r="J2021" s="22">
        <v>33077</v>
      </c>
      <c r="K2021" t="s">
        <v>3259</v>
      </c>
    </row>
    <row r="2022" spans="1:11" x14ac:dyDescent="0.3">
      <c r="A2022">
        <v>9642</v>
      </c>
      <c r="B2022" t="s">
        <v>4541</v>
      </c>
      <c r="E2022" t="s">
        <v>39</v>
      </c>
      <c r="F2022" t="s">
        <v>3257</v>
      </c>
      <c r="G2022" t="s">
        <v>3258</v>
      </c>
      <c r="H2022" t="s">
        <v>4422</v>
      </c>
      <c r="I2022" t="s">
        <v>14</v>
      </c>
      <c r="J2022" s="22">
        <v>27189</v>
      </c>
      <c r="K2022" t="s">
        <v>3260</v>
      </c>
    </row>
    <row r="2023" spans="1:11" x14ac:dyDescent="0.3">
      <c r="A2023">
        <v>9642</v>
      </c>
      <c r="B2023" t="s">
        <v>4541</v>
      </c>
      <c r="E2023" t="s">
        <v>3261</v>
      </c>
      <c r="F2023" t="s">
        <v>3242</v>
      </c>
      <c r="G2023" t="s">
        <v>3243</v>
      </c>
      <c r="H2023" t="s">
        <v>4425</v>
      </c>
      <c r="I2023" t="s">
        <v>14</v>
      </c>
      <c r="J2023" s="22">
        <v>8492</v>
      </c>
      <c r="K2023" t="s">
        <v>42</v>
      </c>
    </row>
    <row r="2024" spans="1:11" x14ac:dyDescent="0.3">
      <c r="A2024">
        <v>9648</v>
      </c>
      <c r="B2024" t="s">
        <v>4542</v>
      </c>
      <c r="E2024" t="s">
        <v>146</v>
      </c>
      <c r="F2024" t="s">
        <v>3263</v>
      </c>
      <c r="G2024" t="s">
        <v>3264</v>
      </c>
      <c r="H2024" t="s">
        <v>4430</v>
      </c>
      <c r="I2024" t="s">
        <v>14</v>
      </c>
      <c r="J2024" s="22">
        <v>106558</v>
      </c>
      <c r="K2024" t="s">
        <v>3262</v>
      </c>
    </row>
    <row r="2025" spans="1:11" x14ac:dyDescent="0.3">
      <c r="A2025">
        <v>13651</v>
      </c>
      <c r="B2025" t="s">
        <v>4543</v>
      </c>
      <c r="E2025" t="s">
        <v>3266</v>
      </c>
      <c r="F2025" t="s">
        <v>3267</v>
      </c>
      <c r="G2025" t="s">
        <v>3266</v>
      </c>
      <c r="H2025" t="s">
        <v>4421</v>
      </c>
      <c r="I2025" t="s">
        <v>14</v>
      </c>
      <c r="J2025" s="22">
        <v>3952714</v>
      </c>
      <c r="K2025" t="s">
        <v>3265</v>
      </c>
    </row>
    <row r="2026" spans="1:11" x14ac:dyDescent="0.3">
      <c r="A2026">
        <v>13651</v>
      </c>
      <c r="B2026" t="s">
        <v>4543</v>
      </c>
      <c r="E2026" t="s">
        <v>31</v>
      </c>
      <c r="F2026" t="s">
        <v>3269</v>
      </c>
      <c r="G2026" t="s">
        <v>3270</v>
      </c>
      <c r="H2026" t="s">
        <v>4422</v>
      </c>
      <c r="I2026" t="s">
        <v>14</v>
      </c>
      <c r="J2026" s="22">
        <v>148602</v>
      </c>
      <c r="K2026" t="s">
        <v>3268</v>
      </c>
    </row>
    <row r="2027" spans="1:11" x14ac:dyDescent="0.3">
      <c r="A2027">
        <v>13651</v>
      </c>
      <c r="B2027" t="s">
        <v>4543</v>
      </c>
      <c r="E2027" t="s">
        <v>968</v>
      </c>
      <c r="F2027" t="s">
        <v>3269</v>
      </c>
      <c r="G2027" t="s">
        <v>3270</v>
      </c>
      <c r="H2027" t="s">
        <v>4422</v>
      </c>
      <c r="I2027" t="s">
        <v>14</v>
      </c>
      <c r="J2027" s="22">
        <v>42334</v>
      </c>
      <c r="K2027" t="s">
        <v>3271</v>
      </c>
    </row>
    <row r="2028" spans="1:11" x14ac:dyDescent="0.3">
      <c r="A2028">
        <v>13651</v>
      </c>
      <c r="B2028" t="s">
        <v>4543</v>
      </c>
      <c r="E2028" t="s">
        <v>281</v>
      </c>
      <c r="F2028" t="s">
        <v>3269</v>
      </c>
      <c r="G2028" t="s">
        <v>3270</v>
      </c>
      <c r="H2028" t="s">
        <v>4422</v>
      </c>
      <c r="I2028" t="s">
        <v>14</v>
      </c>
      <c r="J2028" s="22">
        <v>4974</v>
      </c>
      <c r="K2028" t="s">
        <v>3272</v>
      </c>
    </row>
    <row r="2029" spans="1:11" x14ac:dyDescent="0.3">
      <c r="A2029">
        <v>13651</v>
      </c>
      <c r="B2029" t="s">
        <v>4543</v>
      </c>
      <c r="E2029" t="s">
        <v>35</v>
      </c>
      <c r="F2029" t="s">
        <v>3269</v>
      </c>
      <c r="G2029" t="s">
        <v>3270</v>
      </c>
      <c r="H2029" t="s">
        <v>4422</v>
      </c>
      <c r="I2029" t="s">
        <v>14</v>
      </c>
      <c r="J2029" s="22">
        <v>32257</v>
      </c>
      <c r="K2029" t="s">
        <v>3273</v>
      </c>
    </row>
    <row r="2030" spans="1:11" x14ac:dyDescent="0.3">
      <c r="A2030">
        <v>13651</v>
      </c>
      <c r="B2030" t="s">
        <v>4543</v>
      </c>
      <c r="E2030" t="s">
        <v>625</v>
      </c>
      <c r="F2030" t="s">
        <v>3269</v>
      </c>
      <c r="G2030" t="s">
        <v>3270</v>
      </c>
      <c r="H2030" t="s">
        <v>4422</v>
      </c>
      <c r="I2030" t="s">
        <v>14</v>
      </c>
      <c r="J2030" s="22">
        <v>3281</v>
      </c>
      <c r="K2030" t="s">
        <v>3274</v>
      </c>
    </row>
    <row r="2031" spans="1:11" x14ac:dyDescent="0.3">
      <c r="A2031">
        <v>13651</v>
      </c>
      <c r="B2031" t="s">
        <v>4543</v>
      </c>
      <c r="E2031" t="s">
        <v>39</v>
      </c>
      <c r="F2031" t="s">
        <v>3269</v>
      </c>
      <c r="G2031" t="s">
        <v>3270</v>
      </c>
      <c r="H2031" t="s">
        <v>4422</v>
      </c>
      <c r="I2031" t="s">
        <v>14</v>
      </c>
      <c r="J2031" s="22">
        <v>5737</v>
      </c>
      <c r="K2031" t="s">
        <v>3275</v>
      </c>
    </row>
    <row r="2032" spans="1:11" x14ac:dyDescent="0.3">
      <c r="A2032">
        <v>13651</v>
      </c>
      <c r="B2032" t="s">
        <v>4543</v>
      </c>
      <c r="E2032" t="s">
        <v>45</v>
      </c>
      <c r="F2032" t="s">
        <v>3269</v>
      </c>
      <c r="G2032" t="s">
        <v>3270</v>
      </c>
      <c r="H2032" t="s">
        <v>4422</v>
      </c>
      <c r="I2032" t="s">
        <v>14</v>
      </c>
      <c r="J2032" s="22">
        <v>5122</v>
      </c>
      <c r="K2032" t="s">
        <v>3276</v>
      </c>
    </row>
    <row r="2033" spans="1:11" x14ac:dyDescent="0.3">
      <c r="A2033">
        <v>13651</v>
      </c>
      <c r="B2033" t="s">
        <v>4543</v>
      </c>
      <c r="E2033" t="s">
        <v>45</v>
      </c>
      <c r="F2033" t="s">
        <v>3269</v>
      </c>
      <c r="G2033" t="s">
        <v>3270</v>
      </c>
      <c r="H2033" t="s">
        <v>4422</v>
      </c>
      <c r="I2033" t="s">
        <v>14</v>
      </c>
      <c r="J2033" s="22">
        <v>5122</v>
      </c>
      <c r="K2033" t="s">
        <v>3277</v>
      </c>
    </row>
    <row r="2034" spans="1:11" x14ac:dyDescent="0.3">
      <c r="A2034">
        <v>13651</v>
      </c>
      <c r="B2034" t="s">
        <v>4543</v>
      </c>
      <c r="E2034" t="s">
        <v>45</v>
      </c>
      <c r="F2034" t="s">
        <v>3269</v>
      </c>
      <c r="G2034" t="s">
        <v>3270</v>
      </c>
      <c r="H2034" t="s">
        <v>4422</v>
      </c>
      <c r="I2034" t="s">
        <v>14</v>
      </c>
      <c r="J2034" s="22">
        <v>5122</v>
      </c>
      <c r="K2034" t="s">
        <v>3278</v>
      </c>
    </row>
    <row r="2035" spans="1:11" x14ac:dyDescent="0.3">
      <c r="A2035">
        <v>13651</v>
      </c>
      <c r="B2035" t="s">
        <v>4543</v>
      </c>
      <c r="E2035" t="s">
        <v>45</v>
      </c>
      <c r="F2035" t="s">
        <v>3269</v>
      </c>
      <c r="G2035" t="s">
        <v>3270</v>
      </c>
      <c r="H2035" t="s">
        <v>4422</v>
      </c>
      <c r="I2035" t="s">
        <v>14</v>
      </c>
      <c r="J2035" s="22">
        <v>5122</v>
      </c>
      <c r="K2035" t="s">
        <v>3279</v>
      </c>
    </row>
    <row r="2036" spans="1:11" x14ac:dyDescent="0.3">
      <c r="A2036">
        <v>9657</v>
      </c>
      <c r="B2036" t="s">
        <v>4544</v>
      </c>
      <c r="E2036" t="s">
        <v>3281</v>
      </c>
      <c r="F2036" t="s">
        <v>3282</v>
      </c>
      <c r="G2036" t="s">
        <v>3283</v>
      </c>
      <c r="H2036" t="s">
        <v>4425</v>
      </c>
      <c r="I2036" t="s">
        <v>14</v>
      </c>
      <c r="J2036" s="22">
        <v>213843</v>
      </c>
      <c r="K2036" t="s">
        <v>3280</v>
      </c>
    </row>
    <row r="2037" spans="1:11" x14ac:dyDescent="0.3">
      <c r="A2037">
        <v>9657</v>
      </c>
      <c r="B2037" t="s">
        <v>4544</v>
      </c>
      <c r="E2037" t="s">
        <v>3285</v>
      </c>
      <c r="F2037" t="s">
        <v>3282</v>
      </c>
      <c r="G2037" t="s">
        <v>3283</v>
      </c>
      <c r="H2037" t="s">
        <v>4425</v>
      </c>
      <c r="I2037" t="s">
        <v>14</v>
      </c>
      <c r="J2037" s="22">
        <v>164523</v>
      </c>
      <c r="K2037" t="s">
        <v>3284</v>
      </c>
    </row>
    <row r="2038" spans="1:11" x14ac:dyDescent="0.3">
      <c r="A2038">
        <v>4660</v>
      </c>
      <c r="B2038" t="s">
        <v>4545</v>
      </c>
      <c r="E2038" t="s">
        <v>259</v>
      </c>
      <c r="F2038" t="s">
        <v>3287</v>
      </c>
      <c r="G2038" t="s">
        <v>261</v>
      </c>
      <c r="H2038" t="s">
        <v>4435</v>
      </c>
      <c r="I2038" t="s">
        <v>14</v>
      </c>
      <c r="J2038" s="22">
        <v>40947</v>
      </c>
      <c r="K2038" t="s">
        <v>3286</v>
      </c>
    </row>
    <row r="2039" spans="1:11" x14ac:dyDescent="0.3">
      <c r="A2039">
        <v>4660</v>
      </c>
      <c r="B2039" t="s">
        <v>4545</v>
      </c>
      <c r="E2039" t="s">
        <v>118</v>
      </c>
      <c r="F2039" t="s">
        <v>3289</v>
      </c>
      <c r="G2039" t="s">
        <v>3290</v>
      </c>
      <c r="H2039" t="s">
        <v>4422</v>
      </c>
      <c r="I2039" t="s">
        <v>14</v>
      </c>
      <c r="J2039" s="22">
        <v>80617</v>
      </c>
      <c r="K2039" t="s">
        <v>3288</v>
      </c>
    </row>
    <row r="2040" spans="1:11" x14ac:dyDescent="0.3">
      <c r="A2040">
        <v>4660</v>
      </c>
      <c r="B2040" t="s">
        <v>4545</v>
      </c>
      <c r="E2040" t="s">
        <v>968</v>
      </c>
      <c r="F2040" t="s">
        <v>3289</v>
      </c>
      <c r="G2040" t="s">
        <v>3290</v>
      </c>
      <c r="H2040" t="s">
        <v>4422</v>
      </c>
      <c r="I2040" t="s">
        <v>14</v>
      </c>
      <c r="J2040" s="22">
        <v>20776</v>
      </c>
      <c r="K2040" t="s">
        <v>3291</v>
      </c>
    </row>
    <row r="2041" spans="1:11" x14ac:dyDescent="0.3">
      <c r="A2041">
        <v>4660</v>
      </c>
      <c r="B2041" t="s">
        <v>4545</v>
      </c>
      <c r="E2041" t="s">
        <v>485</v>
      </c>
      <c r="F2041" t="s">
        <v>3289</v>
      </c>
      <c r="G2041" t="s">
        <v>3290</v>
      </c>
      <c r="H2041" t="s">
        <v>4422</v>
      </c>
      <c r="I2041" t="s">
        <v>14</v>
      </c>
      <c r="J2041" s="22">
        <v>42967</v>
      </c>
      <c r="K2041" t="s">
        <v>3292</v>
      </c>
    </row>
    <row r="2042" spans="1:11" x14ac:dyDescent="0.3">
      <c r="A2042">
        <v>4660</v>
      </c>
      <c r="B2042" t="s">
        <v>4545</v>
      </c>
      <c r="E2042" t="s">
        <v>39</v>
      </c>
      <c r="F2042" t="s">
        <v>3289</v>
      </c>
      <c r="G2042" t="s">
        <v>3290</v>
      </c>
      <c r="H2042" t="s">
        <v>4422</v>
      </c>
      <c r="I2042" t="s">
        <v>14</v>
      </c>
      <c r="J2042" s="22">
        <v>22160</v>
      </c>
      <c r="K2042" t="s">
        <v>3293</v>
      </c>
    </row>
    <row r="2043" spans="1:11" x14ac:dyDescent="0.3">
      <c r="A2043">
        <v>4660</v>
      </c>
      <c r="B2043" t="s">
        <v>4545</v>
      </c>
      <c r="E2043" t="s">
        <v>625</v>
      </c>
      <c r="F2043" t="s">
        <v>3289</v>
      </c>
      <c r="G2043" t="s">
        <v>3290</v>
      </c>
      <c r="H2043" t="s">
        <v>4422</v>
      </c>
      <c r="I2043" t="s">
        <v>14</v>
      </c>
      <c r="J2043" s="22">
        <v>47524</v>
      </c>
      <c r="K2043" t="s">
        <v>3294</v>
      </c>
    </row>
    <row r="2044" spans="1:11" x14ac:dyDescent="0.3">
      <c r="A2044">
        <v>4660</v>
      </c>
      <c r="B2044" t="s">
        <v>4545</v>
      </c>
      <c r="E2044" t="s">
        <v>1492</v>
      </c>
      <c r="F2044" t="s">
        <v>3289</v>
      </c>
      <c r="G2044" t="s">
        <v>3290</v>
      </c>
      <c r="H2044" t="s">
        <v>4422</v>
      </c>
      <c r="I2044" t="s">
        <v>14</v>
      </c>
      <c r="J2044" s="22">
        <v>4805</v>
      </c>
      <c r="K2044" t="s">
        <v>3295</v>
      </c>
    </row>
    <row r="2045" spans="1:11" x14ac:dyDescent="0.3">
      <c r="A2045">
        <v>4660</v>
      </c>
      <c r="B2045" t="s">
        <v>4545</v>
      </c>
      <c r="E2045" t="s">
        <v>1496</v>
      </c>
      <c r="F2045" t="s">
        <v>3289</v>
      </c>
      <c r="G2045" t="s">
        <v>3290</v>
      </c>
      <c r="H2045" t="s">
        <v>4422</v>
      </c>
      <c r="I2045" t="s">
        <v>14</v>
      </c>
      <c r="J2045" s="22">
        <v>7506</v>
      </c>
      <c r="K2045" t="s">
        <v>3296</v>
      </c>
    </row>
    <row r="2046" spans="1:11" x14ac:dyDescent="0.3">
      <c r="A2046">
        <v>4660</v>
      </c>
      <c r="B2046" t="s">
        <v>4545</v>
      </c>
      <c r="E2046" t="s">
        <v>1498</v>
      </c>
      <c r="F2046" t="s">
        <v>3289</v>
      </c>
      <c r="G2046" t="s">
        <v>3290</v>
      </c>
      <c r="H2046" t="s">
        <v>4422</v>
      </c>
      <c r="I2046" t="s">
        <v>14</v>
      </c>
      <c r="J2046" s="22">
        <v>7506</v>
      </c>
      <c r="K2046" t="s">
        <v>3297</v>
      </c>
    </row>
    <row r="2047" spans="1:11" x14ac:dyDescent="0.3">
      <c r="A2047">
        <v>4660</v>
      </c>
      <c r="B2047" t="s">
        <v>4545</v>
      </c>
      <c r="E2047" t="s">
        <v>1500</v>
      </c>
      <c r="F2047" t="s">
        <v>3289</v>
      </c>
      <c r="G2047" t="s">
        <v>3290</v>
      </c>
      <c r="H2047" t="s">
        <v>4422</v>
      </c>
      <c r="I2047" t="s">
        <v>14</v>
      </c>
      <c r="J2047" s="22">
        <v>4805</v>
      </c>
      <c r="K2047" t="s">
        <v>3298</v>
      </c>
    </row>
    <row r="2048" spans="1:11" x14ac:dyDescent="0.3">
      <c r="A2048">
        <v>4660</v>
      </c>
      <c r="B2048" t="s">
        <v>4545</v>
      </c>
      <c r="E2048" t="s">
        <v>1378</v>
      </c>
      <c r="F2048" t="s">
        <v>3289</v>
      </c>
      <c r="G2048" t="s">
        <v>3290</v>
      </c>
      <c r="H2048" t="s">
        <v>4422</v>
      </c>
      <c r="I2048" t="s">
        <v>14</v>
      </c>
      <c r="J2048" s="22">
        <v>4805</v>
      </c>
      <c r="K2048" t="s">
        <v>3299</v>
      </c>
    </row>
    <row r="2049" spans="1:11" x14ac:dyDescent="0.3">
      <c r="A2049">
        <v>4660</v>
      </c>
      <c r="B2049" t="s">
        <v>4545</v>
      </c>
      <c r="E2049" t="s">
        <v>1380</v>
      </c>
      <c r="F2049" t="s">
        <v>3289</v>
      </c>
      <c r="G2049" t="s">
        <v>3290</v>
      </c>
      <c r="H2049" t="s">
        <v>4422</v>
      </c>
      <c r="I2049" t="s">
        <v>14</v>
      </c>
      <c r="J2049" s="22">
        <v>4805</v>
      </c>
      <c r="K2049" t="s">
        <v>3300</v>
      </c>
    </row>
    <row r="2050" spans="1:11" x14ac:dyDescent="0.3">
      <c r="A2050">
        <v>4660</v>
      </c>
      <c r="B2050" t="s">
        <v>4545</v>
      </c>
      <c r="E2050" t="s">
        <v>1382</v>
      </c>
      <c r="F2050" t="s">
        <v>3289</v>
      </c>
      <c r="G2050" t="s">
        <v>3290</v>
      </c>
      <c r="H2050" t="s">
        <v>4422</v>
      </c>
      <c r="I2050" t="s">
        <v>14</v>
      </c>
      <c r="J2050" s="22">
        <v>4805</v>
      </c>
      <c r="K2050" t="s">
        <v>3301</v>
      </c>
    </row>
    <row r="2051" spans="1:11" x14ac:dyDescent="0.3">
      <c r="A2051">
        <v>4660</v>
      </c>
      <c r="B2051" t="s">
        <v>4545</v>
      </c>
      <c r="E2051" t="s">
        <v>3303</v>
      </c>
      <c r="F2051" t="s">
        <v>3289</v>
      </c>
      <c r="G2051" t="s">
        <v>3290</v>
      </c>
      <c r="H2051" t="s">
        <v>4422</v>
      </c>
      <c r="I2051" t="s">
        <v>14</v>
      </c>
      <c r="J2051" s="22">
        <v>4805</v>
      </c>
      <c r="K2051" t="s">
        <v>3302</v>
      </c>
    </row>
    <row r="2052" spans="1:11" x14ac:dyDescent="0.3">
      <c r="A2052">
        <v>4660</v>
      </c>
      <c r="B2052" t="s">
        <v>4545</v>
      </c>
      <c r="E2052" t="s">
        <v>1384</v>
      </c>
      <c r="F2052" t="s">
        <v>3289</v>
      </c>
      <c r="G2052" t="s">
        <v>3290</v>
      </c>
      <c r="H2052" t="s">
        <v>4422</v>
      </c>
      <c r="I2052" t="s">
        <v>14</v>
      </c>
      <c r="J2052" s="22">
        <v>4805</v>
      </c>
      <c r="K2052" t="s">
        <v>3304</v>
      </c>
    </row>
    <row r="2053" spans="1:11" x14ac:dyDescent="0.3">
      <c r="A2053">
        <v>4660</v>
      </c>
      <c r="B2053" t="s">
        <v>4545</v>
      </c>
      <c r="E2053" t="s">
        <v>1390</v>
      </c>
      <c r="F2053" t="s">
        <v>3289</v>
      </c>
      <c r="G2053" t="s">
        <v>3290</v>
      </c>
      <c r="H2053" t="s">
        <v>4422</v>
      </c>
      <c r="I2053" t="s">
        <v>14</v>
      </c>
      <c r="J2053" s="22">
        <v>4805</v>
      </c>
      <c r="K2053" t="s">
        <v>3305</v>
      </c>
    </row>
    <row r="2054" spans="1:11" x14ac:dyDescent="0.3">
      <c r="A2054">
        <v>4660</v>
      </c>
      <c r="B2054" t="s">
        <v>4545</v>
      </c>
      <c r="E2054" t="s">
        <v>1392</v>
      </c>
      <c r="F2054" t="s">
        <v>3289</v>
      </c>
      <c r="G2054" t="s">
        <v>3290</v>
      </c>
      <c r="H2054" t="s">
        <v>4422</v>
      </c>
      <c r="I2054" t="s">
        <v>14</v>
      </c>
      <c r="J2054" s="22">
        <v>4805</v>
      </c>
      <c r="K2054" t="s">
        <v>3306</v>
      </c>
    </row>
    <row r="2055" spans="1:11" x14ac:dyDescent="0.3">
      <c r="A2055">
        <v>4660</v>
      </c>
      <c r="B2055" t="s">
        <v>4545</v>
      </c>
      <c r="E2055" t="s">
        <v>1514</v>
      </c>
      <c r="F2055" t="s">
        <v>3289</v>
      </c>
      <c r="G2055" t="s">
        <v>3290</v>
      </c>
      <c r="H2055" t="s">
        <v>4422</v>
      </c>
      <c r="I2055" t="s">
        <v>14</v>
      </c>
      <c r="J2055" s="22">
        <v>7506</v>
      </c>
      <c r="K2055" t="s">
        <v>3307</v>
      </c>
    </row>
    <row r="2056" spans="1:11" x14ac:dyDescent="0.3">
      <c r="A2056">
        <v>4660</v>
      </c>
      <c r="B2056" t="s">
        <v>4545</v>
      </c>
      <c r="E2056" t="s">
        <v>1518</v>
      </c>
      <c r="F2056" t="s">
        <v>3289</v>
      </c>
      <c r="G2056" t="s">
        <v>3290</v>
      </c>
      <c r="H2056" t="s">
        <v>4422</v>
      </c>
      <c r="I2056" t="s">
        <v>14</v>
      </c>
      <c r="J2056" s="22">
        <v>7506</v>
      </c>
      <c r="K2056" t="s">
        <v>3308</v>
      </c>
    </row>
    <row r="2057" spans="1:11" x14ac:dyDescent="0.3">
      <c r="A2057">
        <v>4660</v>
      </c>
      <c r="B2057" t="s">
        <v>4545</v>
      </c>
      <c r="E2057" t="s">
        <v>3309</v>
      </c>
      <c r="F2057" t="s">
        <v>3289</v>
      </c>
      <c r="G2057" t="s">
        <v>3290</v>
      </c>
      <c r="H2057" t="s">
        <v>4422</v>
      </c>
      <c r="I2057" t="s">
        <v>14</v>
      </c>
      <c r="J2057" s="22">
        <v>548</v>
      </c>
      <c r="K2057" t="s">
        <v>42</v>
      </c>
    </row>
    <row r="2058" spans="1:11" x14ac:dyDescent="0.3">
      <c r="A2058">
        <v>4660</v>
      </c>
      <c r="B2058" t="s">
        <v>4545</v>
      </c>
      <c r="E2058" t="s">
        <v>3310</v>
      </c>
      <c r="F2058" t="s">
        <v>3289</v>
      </c>
      <c r="G2058" t="s">
        <v>3290</v>
      </c>
      <c r="H2058" t="s">
        <v>4422</v>
      </c>
      <c r="I2058" t="s">
        <v>14</v>
      </c>
      <c r="J2058" s="22">
        <v>1095</v>
      </c>
      <c r="K2058" t="s">
        <v>280</v>
      </c>
    </row>
    <row r="2059" spans="1:11" x14ac:dyDescent="0.3">
      <c r="A2059">
        <v>4660</v>
      </c>
      <c r="B2059" t="s">
        <v>4545</v>
      </c>
      <c r="E2059" t="s">
        <v>4349</v>
      </c>
      <c r="F2059" t="s">
        <v>4350</v>
      </c>
      <c r="I2059" t="s">
        <v>4043</v>
      </c>
      <c r="J2059" s="22">
        <v>1141046.78</v>
      </c>
      <c r="K2059">
        <v>751</v>
      </c>
    </row>
    <row r="2060" spans="1:11" x14ac:dyDescent="0.3">
      <c r="A2060">
        <v>4660</v>
      </c>
      <c r="B2060" t="s">
        <v>4545</v>
      </c>
      <c r="E2060" t="s">
        <v>4351</v>
      </c>
      <c r="F2060" t="s">
        <v>4352</v>
      </c>
      <c r="I2060" t="s">
        <v>4043</v>
      </c>
      <c r="J2060" s="22">
        <v>139594.70000000001</v>
      </c>
      <c r="K2060">
        <v>752</v>
      </c>
    </row>
    <row r="2061" spans="1:11" x14ac:dyDescent="0.3">
      <c r="A2061">
        <v>4660</v>
      </c>
      <c r="B2061" t="s">
        <v>4545</v>
      </c>
      <c r="E2061" t="s">
        <v>4353</v>
      </c>
      <c r="F2061" t="s">
        <v>4354</v>
      </c>
      <c r="I2061" t="s">
        <v>4043</v>
      </c>
      <c r="J2061" s="22">
        <v>14210.16</v>
      </c>
      <c r="K2061">
        <v>754</v>
      </c>
    </row>
    <row r="2062" spans="1:11" x14ac:dyDescent="0.3">
      <c r="A2062">
        <v>4660</v>
      </c>
      <c r="B2062" t="s">
        <v>4545</v>
      </c>
      <c r="E2062" t="s">
        <v>4355</v>
      </c>
      <c r="F2062" t="s">
        <v>4356</v>
      </c>
      <c r="I2062" t="s">
        <v>4043</v>
      </c>
      <c r="J2062" s="22">
        <v>27536.46</v>
      </c>
      <c r="K2062">
        <v>764</v>
      </c>
    </row>
    <row r="2063" spans="1:11" x14ac:dyDescent="0.3">
      <c r="A2063">
        <v>1663</v>
      </c>
      <c r="B2063" t="s">
        <v>4546</v>
      </c>
      <c r="E2063" t="s">
        <v>3312</v>
      </c>
      <c r="F2063" t="s">
        <v>3313</v>
      </c>
      <c r="G2063" t="s">
        <v>3314</v>
      </c>
      <c r="H2063" t="s">
        <v>4428</v>
      </c>
      <c r="I2063" t="s">
        <v>14</v>
      </c>
      <c r="J2063" s="22">
        <v>1118401</v>
      </c>
      <c r="K2063" t="s">
        <v>3311</v>
      </c>
    </row>
    <row r="2064" spans="1:11" x14ac:dyDescent="0.3">
      <c r="A2064">
        <v>1663</v>
      </c>
      <c r="B2064" t="s">
        <v>4546</v>
      </c>
      <c r="E2064" t="s">
        <v>3316</v>
      </c>
      <c r="F2064" t="s">
        <v>3313</v>
      </c>
      <c r="G2064" t="s">
        <v>3314</v>
      </c>
      <c r="H2064" t="s">
        <v>4428</v>
      </c>
      <c r="I2064" t="s">
        <v>14</v>
      </c>
      <c r="J2064" s="22">
        <v>1993301</v>
      </c>
      <c r="K2064" t="s">
        <v>3315</v>
      </c>
    </row>
    <row r="2065" spans="1:11" x14ac:dyDescent="0.3">
      <c r="A2065">
        <v>1663</v>
      </c>
      <c r="B2065" t="s">
        <v>4546</v>
      </c>
      <c r="E2065" t="s">
        <v>3318</v>
      </c>
      <c r="F2065" t="s">
        <v>3313</v>
      </c>
      <c r="G2065" t="s">
        <v>3314</v>
      </c>
      <c r="H2065" t="s">
        <v>4428</v>
      </c>
      <c r="I2065" t="s">
        <v>14</v>
      </c>
      <c r="J2065" s="22">
        <v>1347601</v>
      </c>
      <c r="K2065" t="s">
        <v>3317</v>
      </c>
    </row>
    <row r="2066" spans="1:11" x14ac:dyDescent="0.3">
      <c r="A2066">
        <v>1663</v>
      </c>
      <c r="B2066" t="s">
        <v>4546</v>
      </c>
      <c r="E2066" t="s">
        <v>3320</v>
      </c>
      <c r="F2066" t="s">
        <v>3313</v>
      </c>
      <c r="G2066" t="s">
        <v>3314</v>
      </c>
      <c r="H2066" t="s">
        <v>4428</v>
      </c>
      <c r="I2066" t="s">
        <v>14</v>
      </c>
      <c r="J2066" s="22">
        <v>1427201</v>
      </c>
      <c r="K2066" t="s">
        <v>3319</v>
      </c>
    </row>
    <row r="2067" spans="1:11" x14ac:dyDescent="0.3">
      <c r="A2067">
        <v>1663</v>
      </c>
      <c r="B2067" t="s">
        <v>4546</v>
      </c>
      <c r="E2067" t="s">
        <v>3322</v>
      </c>
      <c r="F2067" t="s">
        <v>3313</v>
      </c>
      <c r="G2067" t="s">
        <v>3314</v>
      </c>
      <c r="H2067" t="s">
        <v>4428</v>
      </c>
      <c r="I2067" t="s">
        <v>14</v>
      </c>
      <c r="J2067" s="22">
        <v>1706901</v>
      </c>
      <c r="K2067" t="s">
        <v>3321</v>
      </c>
    </row>
    <row r="2068" spans="1:11" x14ac:dyDescent="0.3">
      <c r="A2068">
        <v>1663</v>
      </c>
      <c r="B2068" t="s">
        <v>4546</v>
      </c>
      <c r="E2068" t="s">
        <v>3324</v>
      </c>
      <c r="F2068" t="s">
        <v>3313</v>
      </c>
      <c r="G2068" t="s">
        <v>3314</v>
      </c>
      <c r="H2068" t="s">
        <v>4428</v>
      </c>
      <c r="I2068" t="s">
        <v>14</v>
      </c>
      <c r="J2068" s="22">
        <v>268501</v>
      </c>
      <c r="K2068" t="s">
        <v>3323</v>
      </c>
    </row>
    <row r="2069" spans="1:11" x14ac:dyDescent="0.3">
      <c r="A2069">
        <v>1663</v>
      </c>
      <c r="B2069" t="s">
        <v>4546</v>
      </c>
      <c r="E2069" t="s">
        <v>3326</v>
      </c>
      <c r="F2069" t="s">
        <v>3313</v>
      </c>
      <c r="G2069" t="s">
        <v>3314</v>
      </c>
      <c r="H2069" t="s">
        <v>4428</v>
      </c>
      <c r="I2069" t="s">
        <v>14</v>
      </c>
      <c r="J2069" s="22">
        <v>208701</v>
      </c>
      <c r="K2069" t="s">
        <v>3325</v>
      </c>
    </row>
    <row r="2070" spans="1:11" x14ac:dyDescent="0.3">
      <c r="A2070">
        <v>1663</v>
      </c>
      <c r="B2070" t="s">
        <v>4546</v>
      </c>
      <c r="E2070" t="s">
        <v>3328</v>
      </c>
      <c r="F2070" t="s">
        <v>3313</v>
      </c>
      <c r="G2070" t="s">
        <v>3314</v>
      </c>
      <c r="H2070" t="s">
        <v>4428</v>
      </c>
      <c r="I2070" t="s">
        <v>14</v>
      </c>
      <c r="J2070" s="22">
        <v>359601</v>
      </c>
      <c r="K2070" t="s">
        <v>3327</v>
      </c>
    </row>
    <row r="2071" spans="1:11" x14ac:dyDescent="0.3">
      <c r="A2071">
        <v>1663</v>
      </c>
      <c r="B2071" t="s">
        <v>4546</v>
      </c>
      <c r="E2071" t="s">
        <v>3330</v>
      </c>
      <c r="F2071" t="s">
        <v>3313</v>
      </c>
      <c r="G2071" t="s">
        <v>3314</v>
      </c>
      <c r="H2071" t="s">
        <v>4428</v>
      </c>
      <c r="I2071" t="s">
        <v>14</v>
      </c>
      <c r="J2071" s="22">
        <v>180501</v>
      </c>
      <c r="K2071" t="s">
        <v>3329</v>
      </c>
    </row>
    <row r="2072" spans="1:11" x14ac:dyDescent="0.3">
      <c r="A2072">
        <v>1663</v>
      </c>
      <c r="B2072" t="s">
        <v>4546</v>
      </c>
      <c r="E2072" t="s">
        <v>3332</v>
      </c>
      <c r="F2072" t="s">
        <v>3313</v>
      </c>
      <c r="G2072" t="s">
        <v>3314</v>
      </c>
      <c r="H2072" t="s">
        <v>4428</v>
      </c>
      <c r="I2072" t="s">
        <v>14</v>
      </c>
      <c r="J2072" s="22">
        <v>325501</v>
      </c>
      <c r="K2072" t="s">
        <v>3331</v>
      </c>
    </row>
    <row r="2073" spans="1:11" x14ac:dyDescent="0.3">
      <c r="A2073">
        <v>1663</v>
      </c>
      <c r="B2073" t="s">
        <v>4546</v>
      </c>
      <c r="E2073" t="s">
        <v>3334</v>
      </c>
      <c r="F2073" t="s">
        <v>3313</v>
      </c>
      <c r="G2073" t="s">
        <v>3314</v>
      </c>
      <c r="H2073" t="s">
        <v>4428</v>
      </c>
      <c r="I2073" t="s">
        <v>14</v>
      </c>
      <c r="J2073" s="22">
        <v>1215201</v>
      </c>
      <c r="K2073" t="s">
        <v>3333</v>
      </c>
    </row>
    <row r="2074" spans="1:11" x14ac:dyDescent="0.3">
      <c r="A2074">
        <v>1663</v>
      </c>
      <c r="B2074" t="s">
        <v>4546</v>
      </c>
      <c r="E2074" t="s">
        <v>3336</v>
      </c>
      <c r="F2074" t="s">
        <v>3313</v>
      </c>
      <c r="G2074" t="s">
        <v>3314</v>
      </c>
      <c r="H2074" t="s">
        <v>4428</v>
      </c>
      <c r="I2074" t="s">
        <v>14</v>
      </c>
      <c r="J2074" s="22">
        <v>238000</v>
      </c>
      <c r="K2074" t="s">
        <v>3335</v>
      </c>
    </row>
    <row r="2075" spans="1:11" x14ac:dyDescent="0.3">
      <c r="A2075">
        <v>1663</v>
      </c>
      <c r="B2075" t="s">
        <v>4546</v>
      </c>
      <c r="E2075" t="s">
        <v>3338</v>
      </c>
      <c r="F2075" t="s">
        <v>3313</v>
      </c>
      <c r="G2075" t="s">
        <v>3314</v>
      </c>
      <c r="H2075" t="s">
        <v>4428</v>
      </c>
      <c r="I2075" t="s">
        <v>14</v>
      </c>
      <c r="J2075" s="22">
        <v>155101</v>
      </c>
      <c r="K2075" t="s">
        <v>3337</v>
      </c>
    </row>
    <row r="2076" spans="1:11" x14ac:dyDescent="0.3">
      <c r="A2076">
        <v>1663</v>
      </c>
      <c r="B2076" t="s">
        <v>4546</v>
      </c>
      <c r="E2076" t="s">
        <v>3340</v>
      </c>
      <c r="F2076" t="s">
        <v>3313</v>
      </c>
      <c r="G2076" t="s">
        <v>3314</v>
      </c>
      <c r="H2076" t="s">
        <v>4428</v>
      </c>
      <c r="I2076" t="s">
        <v>14</v>
      </c>
      <c r="J2076" s="22">
        <v>52401</v>
      </c>
      <c r="K2076" t="s">
        <v>3339</v>
      </c>
    </row>
    <row r="2077" spans="1:11" x14ac:dyDescent="0.3">
      <c r="A2077">
        <v>1663</v>
      </c>
      <c r="B2077" t="s">
        <v>4546</v>
      </c>
      <c r="E2077" t="s">
        <v>3342</v>
      </c>
      <c r="F2077" t="s">
        <v>3313</v>
      </c>
      <c r="G2077" t="s">
        <v>3314</v>
      </c>
      <c r="H2077" t="s">
        <v>4428</v>
      </c>
      <c r="I2077" t="s">
        <v>14</v>
      </c>
      <c r="J2077" s="22">
        <v>100601</v>
      </c>
      <c r="K2077" t="s">
        <v>3341</v>
      </c>
    </row>
    <row r="2078" spans="1:11" x14ac:dyDescent="0.3">
      <c r="A2078">
        <v>1663</v>
      </c>
      <c r="B2078" t="s">
        <v>4546</v>
      </c>
      <c r="E2078" t="s">
        <v>3344</v>
      </c>
      <c r="F2078" t="s">
        <v>3313</v>
      </c>
      <c r="G2078" t="s">
        <v>3314</v>
      </c>
      <c r="H2078" t="s">
        <v>4428</v>
      </c>
      <c r="I2078" t="s">
        <v>14</v>
      </c>
      <c r="J2078" s="22">
        <v>1141301</v>
      </c>
      <c r="K2078" t="s">
        <v>3343</v>
      </c>
    </row>
    <row r="2079" spans="1:11" x14ac:dyDescent="0.3">
      <c r="A2079">
        <v>1663</v>
      </c>
      <c r="B2079" t="s">
        <v>4546</v>
      </c>
      <c r="E2079" t="s">
        <v>3346</v>
      </c>
      <c r="F2079" t="s">
        <v>3313</v>
      </c>
      <c r="G2079" t="s">
        <v>3314</v>
      </c>
      <c r="H2079" t="s">
        <v>4428</v>
      </c>
      <c r="I2079" t="s">
        <v>14</v>
      </c>
      <c r="J2079" s="22">
        <v>1245201</v>
      </c>
      <c r="K2079" t="s">
        <v>3345</v>
      </c>
    </row>
    <row r="2080" spans="1:11" x14ac:dyDescent="0.3">
      <c r="A2080">
        <v>1663</v>
      </c>
      <c r="B2080" t="s">
        <v>4546</v>
      </c>
      <c r="E2080" t="s">
        <v>3348</v>
      </c>
      <c r="F2080" t="s">
        <v>3313</v>
      </c>
      <c r="G2080" t="s">
        <v>3314</v>
      </c>
      <c r="H2080" t="s">
        <v>4428</v>
      </c>
      <c r="I2080" t="s">
        <v>14</v>
      </c>
      <c r="J2080" s="22">
        <v>971201</v>
      </c>
      <c r="K2080" t="s">
        <v>3347</v>
      </c>
    </row>
    <row r="2081" spans="1:11" x14ac:dyDescent="0.3">
      <c r="A2081">
        <v>1663</v>
      </c>
      <c r="B2081" t="s">
        <v>4546</v>
      </c>
      <c r="E2081" t="s">
        <v>3350</v>
      </c>
      <c r="F2081" t="s">
        <v>3313</v>
      </c>
      <c r="G2081" t="s">
        <v>3314</v>
      </c>
      <c r="H2081" t="s">
        <v>4428</v>
      </c>
      <c r="I2081" t="s">
        <v>14</v>
      </c>
      <c r="J2081" s="22">
        <v>747801</v>
      </c>
      <c r="K2081" t="s">
        <v>3349</v>
      </c>
    </row>
    <row r="2082" spans="1:11" x14ac:dyDescent="0.3">
      <c r="A2082">
        <v>1663</v>
      </c>
      <c r="B2082" t="s">
        <v>4546</v>
      </c>
      <c r="E2082" t="s">
        <v>3352</v>
      </c>
      <c r="F2082" t="s">
        <v>3313</v>
      </c>
      <c r="G2082" t="s">
        <v>3314</v>
      </c>
      <c r="H2082" t="s">
        <v>4428</v>
      </c>
      <c r="I2082" t="s">
        <v>14</v>
      </c>
      <c r="J2082" s="22">
        <v>1046901</v>
      </c>
      <c r="K2082" t="s">
        <v>3351</v>
      </c>
    </row>
    <row r="2083" spans="1:11" x14ac:dyDescent="0.3">
      <c r="A2083">
        <v>1663</v>
      </c>
      <c r="B2083" t="s">
        <v>4546</v>
      </c>
      <c r="E2083" t="s">
        <v>3354</v>
      </c>
      <c r="F2083" t="s">
        <v>3313</v>
      </c>
      <c r="G2083" t="s">
        <v>3314</v>
      </c>
      <c r="H2083" t="s">
        <v>4428</v>
      </c>
      <c r="I2083" t="s">
        <v>14</v>
      </c>
      <c r="J2083" s="22">
        <v>576801</v>
      </c>
      <c r="K2083" t="s">
        <v>3353</v>
      </c>
    </row>
    <row r="2084" spans="1:11" x14ac:dyDescent="0.3">
      <c r="A2084">
        <v>1663</v>
      </c>
      <c r="B2084" t="s">
        <v>4546</v>
      </c>
      <c r="E2084" t="s">
        <v>3356</v>
      </c>
      <c r="F2084" t="s">
        <v>3313</v>
      </c>
      <c r="G2084" t="s">
        <v>3314</v>
      </c>
      <c r="H2084" t="s">
        <v>4428</v>
      </c>
      <c r="I2084" t="s">
        <v>14</v>
      </c>
      <c r="J2084" s="22">
        <v>558301</v>
      </c>
      <c r="K2084" t="s">
        <v>3355</v>
      </c>
    </row>
    <row r="2085" spans="1:11" x14ac:dyDescent="0.3">
      <c r="A2085">
        <v>1663</v>
      </c>
      <c r="B2085" t="s">
        <v>4546</v>
      </c>
      <c r="E2085" t="s">
        <v>3358</v>
      </c>
      <c r="F2085" t="s">
        <v>3313</v>
      </c>
      <c r="G2085" t="s">
        <v>3314</v>
      </c>
      <c r="H2085" t="s">
        <v>4428</v>
      </c>
      <c r="I2085" t="s">
        <v>14</v>
      </c>
      <c r="J2085" s="22">
        <v>1409501</v>
      </c>
      <c r="K2085" t="s">
        <v>3357</v>
      </c>
    </row>
    <row r="2086" spans="1:11" x14ac:dyDescent="0.3">
      <c r="A2086">
        <v>1663</v>
      </c>
      <c r="B2086" t="s">
        <v>4546</v>
      </c>
      <c r="E2086" t="s">
        <v>3360</v>
      </c>
      <c r="F2086" t="s">
        <v>3313</v>
      </c>
      <c r="G2086" t="s">
        <v>3314</v>
      </c>
      <c r="H2086" t="s">
        <v>4428</v>
      </c>
      <c r="I2086" t="s">
        <v>14</v>
      </c>
      <c r="J2086" s="22">
        <v>681701</v>
      </c>
      <c r="K2086" t="s">
        <v>3359</v>
      </c>
    </row>
    <row r="2087" spans="1:11" x14ac:dyDescent="0.3">
      <c r="A2087">
        <v>1663</v>
      </c>
      <c r="B2087" t="s">
        <v>4546</v>
      </c>
      <c r="E2087" t="s">
        <v>3362</v>
      </c>
      <c r="F2087" t="s">
        <v>3313</v>
      </c>
      <c r="G2087" t="s">
        <v>3314</v>
      </c>
      <c r="H2087" t="s">
        <v>4428</v>
      </c>
      <c r="I2087" t="s">
        <v>14</v>
      </c>
      <c r="J2087" s="22">
        <v>887101</v>
      </c>
      <c r="K2087" t="s">
        <v>3361</v>
      </c>
    </row>
    <row r="2088" spans="1:11" x14ac:dyDescent="0.3">
      <c r="A2088">
        <v>1663</v>
      </c>
      <c r="B2088" t="s">
        <v>4546</v>
      </c>
      <c r="E2088" t="s">
        <v>3364</v>
      </c>
      <c r="F2088" t="s">
        <v>3313</v>
      </c>
      <c r="G2088" t="s">
        <v>3314</v>
      </c>
      <c r="H2088" t="s">
        <v>4428</v>
      </c>
      <c r="I2088" t="s">
        <v>14</v>
      </c>
      <c r="J2088" s="22">
        <v>123000</v>
      </c>
      <c r="K2088" t="s">
        <v>3363</v>
      </c>
    </row>
    <row r="2089" spans="1:11" x14ac:dyDescent="0.3">
      <c r="A2089">
        <v>1663</v>
      </c>
      <c r="B2089" t="s">
        <v>4546</v>
      </c>
      <c r="E2089" t="s">
        <v>3366</v>
      </c>
      <c r="F2089" t="s">
        <v>3313</v>
      </c>
      <c r="G2089" t="s">
        <v>3314</v>
      </c>
      <c r="H2089" t="s">
        <v>4428</v>
      </c>
      <c r="I2089" t="s">
        <v>14</v>
      </c>
      <c r="J2089" s="22">
        <v>25024</v>
      </c>
      <c r="K2089" t="s">
        <v>3365</v>
      </c>
    </row>
    <row r="2090" spans="1:11" x14ac:dyDescent="0.3">
      <c r="A2090">
        <v>1663</v>
      </c>
      <c r="B2090" t="s">
        <v>4546</v>
      </c>
      <c r="E2090" t="s">
        <v>3370</v>
      </c>
      <c r="F2090" t="s">
        <v>3371</v>
      </c>
      <c r="G2090" t="s">
        <v>3314</v>
      </c>
      <c r="H2090" t="s">
        <v>4428</v>
      </c>
      <c r="I2090" t="s">
        <v>14</v>
      </c>
      <c r="J2090" s="22">
        <v>13148</v>
      </c>
      <c r="K2090" t="s">
        <v>3369</v>
      </c>
    </row>
    <row r="2091" spans="1:11" x14ac:dyDescent="0.3">
      <c r="A2091">
        <v>1663</v>
      </c>
      <c r="B2091" t="s">
        <v>4546</v>
      </c>
      <c r="E2091" t="s">
        <v>3373</v>
      </c>
      <c r="F2091" t="s">
        <v>3371</v>
      </c>
      <c r="G2091" t="s">
        <v>3314</v>
      </c>
      <c r="H2091" t="s">
        <v>4428</v>
      </c>
      <c r="I2091" t="s">
        <v>14</v>
      </c>
      <c r="J2091" s="22">
        <v>5097</v>
      </c>
      <c r="K2091" t="s">
        <v>3372</v>
      </c>
    </row>
    <row r="2092" spans="1:11" x14ac:dyDescent="0.3">
      <c r="A2092">
        <v>1663</v>
      </c>
      <c r="B2092" t="s">
        <v>4546</v>
      </c>
      <c r="E2092" t="s">
        <v>3375</v>
      </c>
      <c r="F2092" t="s">
        <v>3371</v>
      </c>
      <c r="G2092" t="s">
        <v>3314</v>
      </c>
      <c r="H2092" t="s">
        <v>4428</v>
      </c>
      <c r="I2092" t="s">
        <v>14</v>
      </c>
      <c r="J2092" s="22">
        <v>8190</v>
      </c>
      <c r="K2092" t="s">
        <v>3374</v>
      </c>
    </row>
    <row r="2093" spans="1:11" x14ac:dyDescent="0.3">
      <c r="A2093">
        <v>1663</v>
      </c>
      <c r="B2093" t="s">
        <v>4546</v>
      </c>
      <c r="E2093" t="s">
        <v>3377</v>
      </c>
      <c r="F2093" t="s">
        <v>3371</v>
      </c>
      <c r="G2093" t="s">
        <v>3314</v>
      </c>
      <c r="H2093" t="s">
        <v>4428</v>
      </c>
      <c r="I2093" t="s">
        <v>14</v>
      </c>
      <c r="J2093" s="22">
        <v>13148</v>
      </c>
      <c r="K2093" t="s">
        <v>3376</v>
      </c>
    </row>
    <row r="2094" spans="1:11" x14ac:dyDescent="0.3">
      <c r="A2094">
        <v>1663</v>
      </c>
      <c r="B2094" t="s">
        <v>4546</v>
      </c>
      <c r="E2094" t="s">
        <v>3379</v>
      </c>
      <c r="F2094" t="s">
        <v>3313</v>
      </c>
      <c r="G2094" t="s">
        <v>3314</v>
      </c>
      <c r="H2094" t="s">
        <v>4428</v>
      </c>
      <c r="I2094" t="s">
        <v>14</v>
      </c>
      <c r="J2094" s="22">
        <v>183101</v>
      </c>
      <c r="K2094" t="s">
        <v>3378</v>
      </c>
    </row>
    <row r="2095" spans="1:11" x14ac:dyDescent="0.3">
      <c r="A2095">
        <v>1663</v>
      </c>
      <c r="B2095" t="s">
        <v>4546</v>
      </c>
      <c r="E2095" t="s">
        <v>3381</v>
      </c>
      <c r="F2095" t="s">
        <v>3382</v>
      </c>
      <c r="G2095" t="s">
        <v>3383</v>
      </c>
      <c r="H2095" t="s">
        <v>4425</v>
      </c>
      <c r="I2095" t="s">
        <v>14</v>
      </c>
      <c r="J2095" s="22">
        <v>49759</v>
      </c>
      <c r="K2095" t="s">
        <v>3380</v>
      </c>
    </row>
    <row r="2096" spans="1:11" x14ac:dyDescent="0.3">
      <c r="A2096">
        <v>1663</v>
      </c>
      <c r="B2096" t="s">
        <v>4546</v>
      </c>
      <c r="E2096" t="s">
        <v>3385</v>
      </c>
      <c r="F2096" t="s">
        <v>3386</v>
      </c>
      <c r="G2096" t="s">
        <v>3385</v>
      </c>
      <c r="H2096" t="s">
        <v>4434</v>
      </c>
      <c r="I2096" t="s">
        <v>14</v>
      </c>
      <c r="J2096" s="22">
        <v>972701</v>
      </c>
      <c r="K2096" t="s">
        <v>3384</v>
      </c>
    </row>
    <row r="2097" spans="1:13" x14ac:dyDescent="0.3">
      <c r="A2097">
        <v>1663</v>
      </c>
      <c r="B2097" t="s">
        <v>4546</v>
      </c>
      <c r="E2097" t="s">
        <v>3388</v>
      </c>
      <c r="F2097" t="s">
        <v>3386</v>
      </c>
      <c r="G2097" t="s">
        <v>3385</v>
      </c>
      <c r="H2097" t="s">
        <v>4434</v>
      </c>
      <c r="I2097" t="s">
        <v>14</v>
      </c>
      <c r="J2097" s="22">
        <v>40301</v>
      </c>
      <c r="K2097" t="s">
        <v>3387</v>
      </c>
    </row>
    <row r="2098" spans="1:13" x14ac:dyDescent="0.3">
      <c r="A2098">
        <v>1663</v>
      </c>
      <c r="B2098" t="s">
        <v>4546</v>
      </c>
      <c r="E2098" t="s">
        <v>3368</v>
      </c>
      <c r="F2098" t="s">
        <v>3313</v>
      </c>
      <c r="I2098" t="s">
        <v>14</v>
      </c>
      <c r="K2098" t="s">
        <v>3367</v>
      </c>
      <c r="M2098" t="s">
        <v>4575</v>
      </c>
    </row>
    <row r="2099" spans="1:13" x14ac:dyDescent="0.3">
      <c r="A2099">
        <v>12675</v>
      </c>
      <c r="B2099" t="s">
        <v>4547</v>
      </c>
      <c r="E2099" t="s">
        <v>3390</v>
      </c>
      <c r="F2099" t="s">
        <v>3391</v>
      </c>
      <c r="G2099" t="s">
        <v>3392</v>
      </c>
      <c r="H2099" t="s">
        <v>4425</v>
      </c>
      <c r="I2099" t="s">
        <v>14</v>
      </c>
      <c r="J2099" s="22">
        <v>271143</v>
      </c>
      <c r="K2099" t="s">
        <v>3389</v>
      </c>
    </row>
    <row r="2100" spans="1:13" x14ac:dyDescent="0.3">
      <c r="A2100">
        <v>12675</v>
      </c>
      <c r="B2100" t="s">
        <v>4547</v>
      </c>
      <c r="E2100" t="s">
        <v>1867</v>
      </c>
      <c r="F2100" t="s">
        <v>3391</v>
      </c>
      <c r="G2100" t="s">
        <v>3392</v>
      </c>
      <c r="H2100" t="s">
        <v>4425</v>
      </c>
      <c r="I2100" t="s">
        <v>14</v>
      </c>
      <c r="J2100" s="22">
        <v>159062</v>
      </c>
      <c r="K2100" t="s">
        <v>3393</v>
      </c>
    </row>
    <row r="2101" spans="1:13" x14ac:dyDescent="0.3">
      <c r="A2101">
        <v>12675</v>
      </c>
      <c r="B2101" t="s">
        <v>4547</v>
      </c>
      <c r="E2101" t="s">
        <v>3395</v>
      </c>
      <c r="F2101" t="s">
        <v>3391</v>
      </c>
      <c r="G2101" t="s">
        <v>3392</v>
      </c>
      <c r="H2101" t="s">
        <v>4425</v>
      </c>
      <c r="I2101" t="s">
        <v>14</v>
      </c>
      <c r="J2101" s="22">
        <v>159062</v>
      </c>
      <c r="K2101" t="s">
        <v>3394</v>
      </c>
    </row>
    <row r="2102" spans="1:13" x14ac:dyDescent="0.3">
      <c r="A2102">
        <v>12675</v>
      </c>
      <c r="B2102" t="s">
        <v>4547</v>
      </c>
      <c r="E2102" t="s">
        <v>1871</v>
      </c>
      <c r="F2102" t="s">
        <v>3391</v>
      </c>
      <c r="G2102" t="s">
        <v>3392</v>
      </c>
      <c r="H2102" t="s">
        <v>4425</v>
      </c>
      <c r="I2102" t="s">
        <v>14</v>
      </c>
      <c r="J2102" s="22">
        <v>127272</v>
      </c>
      <c r="K2102" t="s">
        <v>3396</v>
      </c>
    </row>
    <row r="2103" spans="1:13" x14ac:dyDescent="0.3">
      <c r="A2103">
        <v>12675</v>
      </c>
      <c r="B2103" t="s">
        <v>4547</v>
      </c>
      <c r="E2103" t="s">
        <v>3398</v>
      </c>
      <c r="F2103" t="s">
        <v>3399</v>
      </c>
      <c r="G2103" t="s">
        <v>3392</v>
      </c>
      <c r="H2103" t="s">
        <v>4425</v>
      </c>
      <c r="I2103" t="s">
        <v>14</v>
      </c>
      <c r="J2103" s="22">
        <v>61412</v>
      </c>
      <c r="K2103" t="s">
        <v>3397</v>
      </c>
    </row>
    <row r="2104" spans="1:13" x14ac:dyDescent="0.3">
      <c r="A2104">
        <v>12675</v>
      </c>
      <c r="B2104" t="s">
        <v>4547</v>
      </c>
      <c r="E2104" t="s">
        <v>308</v>
      </c>
      <c r="F2104" t="s">
        <v>3391</v>
      </c>
      <c r="G2104" t="s">
        <v>3392</v>
      </c>
      <c r="H2104" t="s">
        <v>4425</v>
      </c>
      <c r="I2104" t="s">
        <v>14</v>
      </c>
      <c r="J2104" s="22">
        <v>61338</v>
      </c>
      <c r="K2104" t="s">
        <v>3400</v>
      </c>
    </row>
    <row r="2105" spans="1:13" x14ac:dyDescent="0.3">
      <c r="A2105">
        <v>11681</v>
      </c>
      <c r="B2105" t="s">
        <v>4548</v>
      </c>
      <c r="E2105" t="s">
        <v>3402</v>
      </c>
      <c r="F2105" t="s">
        <v>3403</v>
      </c>
      <c r="G2105" t="s">
        <v>3404</v>
      </c>
      <c r="H2105" t="s">
        <v>4425</v>
      </c>
      <c r="I2105" t="s">
        <v>14</v>
      </c>
      <c r="J2105" s="22">
        <v>12638</v>
      </c>
      <c r="K2105" t="s">
        <v>3401</v>
      </c>
    </row>
    <row r="2106" spans="1:13" x14ac:dyDescent="0.3">
      <c r="A2106">
        <v>11681</v>
      </c>
      <c r="B2106" t="s">
        <v>4548</v>
      </c>
      <c r="E2106" t="s">
        <v>308</v>
      </c>
      <c r="F2106" t="s">
        <v>3403</v>
      </c>
      <c r="G2106" t="s">
        <v>3404</v>
      </c>
      <c r="H2106" t="s">
        <v>4425</v>
      </c>
      <c r="I2106" t="s">
        <v>14</v>
      </c>
      <c r="J2106" s="22">
        <v>15563</v>
      </c>
      <c r="K2106" t="s">
        <v>3405</v>
      </c>
    </row>
    <row r="2107" spans="1:13" x14ac:dyDescent="0.3">
      <c r="A2107">
        <v>12696</v>
      </c>
      <c r="B2107" t="s">
        <v>4549</v>
      </c>
      <c r="C2107" t="s">
        <v>3406</v>
      </c>
      <c r="E2107" t="s">
        <v>3408</v>
      </c>
      <c r="F2107" t="s">
        <v>3409</v>
      </c>
      <c r="G2107" t="s">
        <v>3410</v>
      </c>
      <c r="H2107" t="s">
        <v>4428</v>
      </c>
      <c r="I2107" t="s">
        <v>14</v>
      </c>
      <c r="J2107" s="22">
        <v>7035660</v>
      </c>
      <c r="K2107" t="s">
        <v>3407</v>
      </c>
    </row>
    <row r="2108" spans="1:13" x14ac:dyDescent="0.3">
      <c r="A2108">
        <v>12696</v>
      </c>
      <c r="B2108" t="s">
        <v>4549</v>
      </c>
      <c r="C2108" t="s">
        <v>3406</v>
      </c>
      <c r="E2108" t="s">
        <v>3412</v>
      </c>
      <c r="F2108" t="s">
        <v>3413</v>
      </c>
      <c r="G2108" t="s">
        <v>3410</v>
      </c>
      <c r="H2108" t="s">
        <v>4428</v>
      </c>
      <c r="I2108" t="s">
        <v>14</v>
      </c>
      <c r="J2108" s="22">
        <v>337804</v>
      </c>
      <c r="K2108" t="s">
        <v>3411</v>
      </c>
    </row>
    <row r="2109" spans="1:13" x14ac:dyDescent="0.3">
      <c r="A2109">
        <v>12696</v>
      </c>
      <c r="B2109" t="s">
        <v>4549</v>
      </c>
      <c r="C2109" t="s">
        <v>3406</v>
      </c>
      <c r="E2109" t="s">
        <v>3415</v>
      </c>
      <c r="F2109" t="s">
        <v>3416</v>
      </c>
      <c r="G2109" t="s">
        <v>3410</v>
      </c>
      <c r="H2109" t="s">
        <v>4428</v>
      </c>
      <c r="I2109" t="s">
        <v>14</v>
      </c>
      <c r="J2109" s="22">
        <v>22023337</v>
      </c>
      <c r="K2109" t="s">
        <v>3414</v>
      </c>
    </row>
    <row r="2110" spans="1:13" x14ac:dyDescent="0.3">
      <c r="A2110">
        <v>12696</v>
      </c>
      <c r="B2110" t="s">
        <v>4549</v>
      </c>
      <c r="C2110" t="s">
        <v>3406</v>
      </c>
      <c r="E2110" t="s">
        <v>3421</v>
      </c>
      <c r="F2110" t="s">
        <v>3422</v>
      </c>
      <c r="G2110" t="s">
        <v>3410</v>
      </c>
      <c r="H2110" t="s">
        <v>4428</v>
      </c>
      <c r="I2110" t="s">
        <v>14</v>
      </c>
      <c r="J2110" s="22">
        <v>109837</v>
      </c>
      <c r="K2110" t="s">
        <v>3420</v>
      </c>
    </row>
    <row r="2111" spans="1:13" x14ac:dyDescent="0.3">
      <c r="A2111">
        <v>12696</v>
      </c>
      <c r="B2111" t="s">
        <v>4549</v>
      </c>
      <c r="C2111" t="s">
        <v>3406</v>
      </c>
      <c r="E2111" t="s">
        <v>3424</v>
      </c>
      <c r="F2111" t="s">
        <v>3422</v>
      </c>
      <c r="G2111" t="s">
        <v>3410</v>
      </c>
      <c r="H2111" t="s">
        <v>4428</v>
      </c>
      <c r="I2111" t="s">
        <v>14</v>
      </c>
      <c r="J2111" s="22">
        <v>12591225</v>
      </c>
      <c r="K2111" t="s">
        <v>3423</v>
      </c>
    </row>
    <row r="2112" spans="1:13" x14ac:dyDescent="0.3">
      <c r="A2112">
        <v>12696</v>
      </c>
      <c r="B2112" t="s">
        <v>4549</v>
      </c>
      <c r="C2112" t="s">
        <v>3406</v>
      </c>
      <c r="E2112" t="s">
        <v>1587</v>
      </c>
      <c r="F2112" t="s">
        <v>3426</v>
      </c>
      <c r="G2112" t="s">
        <v>3410</v>
      </c>
      <c r="H2112" t="s">
        <v>4428</v>
      </c>
      <c r="I2112" t="s">
        <v>14</v>
      </c>
      <c r="J2112" s="22">
        <v>27801233</v>
      </c>
      <c r="K2112" t="s">
        <v>3425</v>
      </c>
    </row>
    <row r="2113" spans="1:11" x14ac:dyDescent="0.3">
      <c r="A2113">
        <v>12696</v>
      </c>
      <c r="B2113" t="s">
        <v>4549</v>
      </c>
      <c r="C2113" t="s">
        <v>3406</v>
      </c>
      <c r="E2113" t="s">
        <v>3428</v>
      </c>
      <c r="F2113" t="s">
        <v>3426</v>
      </c>
      <c r="G2113" t="s">
        <v>3410</v>
      </c>
      <c r="H2113" t="s">
        <v>4428</v>
      </c>
      <c r="I2113" t="s">
        <v>14</v>
      </c>
      <c r="J2113" s="22">
        <v>44901976</v>
      </c>
      <c r="K2113" t="s">
        <v>3427</v>
      </c>
    </row>
    <row r="2114" spans="1:11" x14ac:dyDescent="0.3">
      <c r="A2114">
        <v>12696</v>
      </c>
      <c r="B2114" t="s">
        <v>4549</v>
      </c>
      <c r="C2114" t="s">
        <v>3406</v>
      </c>
      <c r="E2114" t="s">
        <v>3430</v>
      </c>
      <c r="F2114" t="s">
        <v>3431</v>
      </c>
      <c r="G2114" t="s">
        <v>3430</v>
      </c>
      <c r="H2114" t="s">
        <v>4434</v>
      </c>
      <c r="I2114" t="s">
        <v>14</v>
      </c>
      <c r="J2114" s="22">
        <v>970492</v>
      </c>
      <c r="K2114" t="s">
        <v>3429</v>
      </c>
    </row>
    <row r="2115" spans="1:11" x14ac:dyDescent="0.3">
      <c r="A2115">
        <v>12696</v>
      </c>
      <c r="B2115" t="s">
        <v>4549</v>
      </c>
      <c r="C2115" t="s">
        <v>3406</v>
      </c>
      <c r="E2115" t="s">
        <v>3433</v>
      </c>
      <c r="F2115" t="s">
        <v>3431</v>
      </c>
      <c r="G2115" t="s">
        <v>3430</v>
      </c>
      <c r="H2115" t="s">
        <v>4434</v>
      </c>
      <c r="I2115" t="s">
        <v>14</v>
      </c>
      <c r="J2115" s="22">
        <v>81293</v>
      </c>
      <c r="K2115" t="s">
        <v>3432</v>
      </c>
    </row>
    <row r="2116" spans="1:11" x14ac:dyDescent="0.3">
      <c r="A2116">
        <v>12696</v>
      </c>
      <c r="B2116" t="s">
        <v>4549</v>
      </c>
      <c r="E2116" t="s">
        <v>33</v>
      </c>
      <c r="F2116" t="s">
        <v>3435</v>
      </c>
      <c r="G2116" t="s">
        <v>3436</v>
      </c>
      <c r="H2116" t="s">
        <v>4422</v>
      </c>
      <c r="I2116" t="s">
        <v>14</v>
      </c>
      <c r="J2116" s="22">
        <v>43684</v>
      </c>
      <c r="K2116" t="s">
        <v>3434</v>
      </c>
    </row>
    <row r="2117" spans="1:11" x14ac:dyDescent="0.3">
      <c r="A2117">
        <v>12696</v>
      </c>
      <c r="B2117" t="s">
        <v>4549</v>
      </c>
      <c r="E2117" t="s">
        <v>37</v>
      </c>
      <c r="F2117" t="s">
        <v>3435</v>
      </c>
      <c r="G2117" t="s">
        <v>3436</v>
      </c>
      <c r="H2117" t="s">
        <v>4422</v>
      </c>
      <c r="I2117" t="s">
        <v>14</v>
      </c>
      <c r="J2117" s="22">
        <v>35639</v>
      </c>
      <c r="K2117" t="s">
        <v>3437</v>
      </c>
    </row>
    <row r="2118" spans="1:11" x14ac:dyDescent="0.3">
      <c r="A2118">
        <v>12696</v>
      </c>
      <c r="B2118" t="s">
        <v>4549</v>
      </c>
      <c r="E2118" t="s">
        <v>3439</v>
      </c>
      <c r="F2118" t="s">
        <v>3435</v>
      </c>
      <c r="G2118" t="s">
        <v>3436</v>
      </c>
      <c r="H2118" t="s">
        <v>4422</v>
      </c>
      <c r="I2118" t="s">
        <v>14</v>
      </c>
      <c r="J2118" s="22">
        <v>96047</v>
      </c>
      <c r="K2118" t="s">
        <v>3438</v>
      </c>
    </row>
    <row r="2119" spans="1:11" x14ac:dyDescent="0.3">
      <c r="A2119">
        <v>12696</v>
      </c>
      <c r="B2119" t="s">
        <v>4549</v>
      </c>
      <c r="E2119" t="s">
        <v>41</v>
      </c>
      <c r="F2119" t="s">
        <v>3435</v>
      </c>
      <c r="G2119" t="s">
        <v>3436</v>
      </c>
      <c r="H2119" t="s">
        <v>4422</v>
      </c>
      <c r="I2119" t="s">
        <v>14</v>
      </c>
      <c r="J2119" s="22">
        <v>40786</v>
      </c>
      <c r="K2119" t="s">
        <v>3440</v>
      </c>
    </row>
    <row r="2120" spans="1:11" x14ac:dyDescent="0.3">
      <c r="A2120">
        <v>12696</v>
      </c>
      <c r="B2120" t="s">
        <v>4549</v>
      </c>
      <c r="E2120" t="s">
        <v>118</v>
      </c>
      <c r="F2120" t="s">
        <v>3435</v>
      </c>
      <c r="G2120" t="s">
        <v>3436</v>
      </c>
      <c r="H2120" t="s">
        <v>4422</v>
      </c>
      <c r="I2120" t="s">
        <v>14</v>
      </c>
      <c r="J2120" s="22">
        <v>54099</v>
      </c>
      <c r="K2120" t="s">
        <v>3441</v>
      </c>
    </row>
    <row r="2121" spans="1:11" x14ac:dyDescent="0.3">
      <c r="A2121">
        <v>12696</v>
      </c>
      <c r="B2121" t="s">
        <v>4549</v>
      </c>
      <c r="E2121" t="s">
        <v>281</v>
      </c>
      <c r="F2121" t="s">
        <v>3435</v>
      </c>
      <c r="G2121" t="s">
        <v>3436</v>
      </c>
      <c r="H2121" t="s">
        <v>4422</v>
      </c>
      <c r="I2121" t="s">
        <v>14</v>
      </c>
      <c r="J2121" s="22">
        <v>11558</v>
      </c>
      <c r="K2121" t="s">
        <v>3442</v>
      </c>
    </row>
    <row r="2122" spans="1:11" x14ac:dyDescent="0.3">
      <c r="A2122">
        <v>12696</v>
      </c>
      <c r="B2122" t="s">
        <v>4549</v>
      </c>
      <c r="E2122" t="s">
        <v>308</v>
      </c>
      <c r="F2122" t="s">
        <v>3435</v>
      </c>
      <c r="G2122" t="s">
        <v>3436</v>
      </c>
      <c r="H2122" t="s">
        <v>4422</v>
      </c>
      <c r="I2122" t="s">
        <v>14</v>
      </c>
      <c r="J2122" s="22">
        <v>9302</v>
      </c>
      <c r="K2122" t="s">
        <v>3443</v>
      </c>
    </row>
    <row r="2123" spans="1:11" x14ac:dyDescent="0.3">
      <c r="A2123">
        <v>12696</v>
      </c>
      <c r="B2123" t="s">
        <v>4549</v>
      </c>
      <c r="E2123" t="s">
        <v>116</v>
      </c>
      <c r="F2123" t="s">
        <v>3435</v>
      </c>
      <c r="G2123" t="s">
        <v>3436</v>
      </c>
      <c r="H2123" t="s">
        <v>4422</v>
      </c>
      <c r="I2123" t="s">
        <v>14</v>
      </c>
      <c r="J2123" s="22">
        <v>170299</v>
      </c>
      <c r="K2123" t="s">
        <v>3444</v>
      </c>
    </row>
    <row r="2124" spans="1:11" x14ac:dyDescent="0.3">
      <c r="A2124">
        <v>12696</v>
      </c>
      <c r="B2124" t="s">
        <v>4549</v>
      </c>
      <c r="E2124" t="s">
        <v>39</v>
      </c>
      <c r="F2124" t="s">
        <v>3435</v>
      </c>
      <c r="G2124" t="s">
        <v>3436</v>
      </c>
      <c r="H2124" t="s">
        <v>4422</v>
      </c>
      <c r="I2124" t="s">
        <v>14</v>
      </c>
      <c r="J2124" s="22">
        <v>20512</v>
      </c>
      <c r="K2124" t="s">
        <v>3445</v>
      </c>
    </row>
    <row r="2125" spans="1:11" x14ac:dyDescent="0.3">
      <c r="A2125">
        <v>12696</v>
      </c>
      <c r="B2125" t="s">
        <v>4549</v>
      </c>
      <c r="E2125" t="s">
        <v>93</v>
      </c>
      <c r="F2125" t="s">
        <v>3435</v>
      </c>
      <c r="G2125" t="s">
        <v>3436</v>
      </c>
      <c r="H2125" t="s">
        <v>4422</v>
      </c>
      <c r="I2125" t="s">
        <v>14</v>
      </c>
      <c r="J2125" s="22">
        <v>29123</v>
      </c>
      <c r="K2125" t="s">
        <v>3446</v>
      </c>
    </row>
    <row r="2126" spans="1:11" x14ac:dyDescent="0.3">
      <c r="A2126">
        <v>12696</v>
      </c>
      <c r="B2126" t="s">
        <v>4549</v>
      </c>
      <c r="E2126" t="s">
        <v>920</v>
      </c>
      <c r="F2126" t="s">
        <v>3448</v>
      </c>
      <c r="G2126" t="s">
        <v>3436</v>
      </c>
      <c r="H2126" t="s">
        <v>4422</v>
      </c>
      <c r="I2126" t="s">
        <v>14</v>
      </c>
      <c r="J2126" s="22">
        <v>153906</v>
      </c>
      <c r="K2126" t="s">
        <v>3447</v>
      </c>
    </row>
    <row r="2127" spans="1:11" x14ac:dyDescent="0.3">
      <c r="A2127">
        <v>12696</v>
      </c>
      <c r="B2127" t="s">
        <v>4549</v>
      </c>
      <c r="E2127" t="s">
        <v>295</v>
      </c>
      <c r="F2127" t="s">
        <v>3435</v>
      </c>
      <c r="G2127" t="s">
        <v>3436</v>
      </c>
      <c r="H2127" t="s">
        <v>4422</v>
      </c>
      <c r="I2127" t="s">
        <v>14</v>
      </c>
      <c r="J2127" s="22">
        <v>18532</v>
      </c>
      <c r="K2127" t="s">
        <v>3449</v>
      </c>
    </row>
    <row r="2128" spans="1:11" x14ac:dyDescent="0.3">
      <c r="A2128">
        <v>12696</v>
      </c>
      <c r="B2128" t="s">
        <v>4549</v>
      </c>
      <c r="E2128" t="s">
        <v>126</v>
      </c>
      <c r="F2128" t="s">
        <v>3448</v>
      </c>
      <c r="G2128" t="s">
        <v>3436</v>
      </c>
      <c r="H2128" t="s">
        <v>4422</v>
      </c>
      <c r="I2128" t="s">
        <v>14</v>
      </c>
      <c r="J2128" s="22">
        <v>37597</v>
      </c>
      <c r="K2128" t="s">
        <v>3450</v>
      </c>
    </row>
    <row r="2129" spans="1:11" x14ac:dyDescent="0.3">
      <c r="A2129">
        <v>12696</v>
      </c>
      <c r="B2129" t="s">
        <v>4549</v>
      </c>
      <c r="E2129" t="s">
        <v>440</v>
      </c>
      <c r="F2129" t="s">
        <v>3435</v>
      </c>
      <c r="G2129" t="s">
        <v>3436</v>
      </c>
      <c r="H2129" t="s">
        <v>4422</v>
      </c>
      <c r="I2129" t="s">
        <v>14</v>
      </c>
      <c r="J2129" s="22">
        <v>29445</v>
      </c>
      <c r="K2129" t="s">
        <v>3451</v>
      </c>
    </row>
    <row r="2130" spans="1:11" x14ac:dyDescent="0.3">
      <c r="A2130">
        <v>12696</v>
      </c>
      <c r="B2130" t="s">
        <v>4549</v>
      </c>
      <c r="E2130" t="s">
        <v>442</v>
      </c>
      <c r="F2130" t="s">
        <v>3435</v>
      </c>
      <c r="G2130" t="s">
        <v>3436</v>
      </c>
      <c r="H2130" t="s">
        <v>4422</v>
      </c>
      <c r="I2130" t="s">
        <v>14</v>
      </c>
      <c r="J2130" s="22">
        <v>29445</v>
      </c>
      <c r="K2130" t="s">
        <v>3452</v>
      </c>
    </row>
    <row r="2131" spans="1:11" x14ac:dyDescent="0.3">
      <c r="A2131">
        <v>12696</v>
      </c>
      <c r="B2131" t="s">
        <v>4549</v>
      </c>
      <c r="E2131" t="s">
        <v>444</v>
      </c>
      <c r="F2131" t="s">
        <v>3435</v>
      </c>
      <c r="G2131" t="s">
        <v>3436</v>
      </c>
      <c r="H2131" t="s">
        <v>4422</v>
      </c>
      <c r="I2131" t="s">
        <v>14</v>
      </c>
      <c r="J2131" s="22">
        <v>29445</v>
      </c>
      <c r="K2131" t="s">
        <v>3453</v>
      </c>
    </row>
    <row r="2132" spans="1:11" x14ac:dyDescent="0.3">
      <c r="A2132">
        <v>12696</v>
      </c>
      <c r="B2132" t="s">
        <v>4549</v>
      </c>
      <c r="E2132" t="s">
        <v>2721</v>
      </c>
      <c r="F2132" t="s">
        <v>3435</v>
      </c>
      <c r="G2132" t="s">
        <v>3436</v>
      </c>
      <c r="H2132" t="s">
        <v>4422</v>
      </c>
      <c r="I2132" t="s">
        <v>14</v>
      </c>
      <c r="J2132" s="22">
        <v>318515</v>
      </c>
      <c r="K2132" t="s">
        <v>3454</v>
      </c>
    </row>
    <row r="2133" spans="1:11" x14ac:dyDescent="0.3">
      <c r="A2133">
        <v>12696</v>
      </c>
      <c r="B2133" t="s">
        <v>4549</v>
      </c>
      <c r="E2133" t="s">
        <v>171</v>
      </c>
      <c r="F2133" t="s">
        <v>3435</v>
      </c>
      <c r="G2133" t="s">
        <v>3436</v>
      </c>
      <c r="H2133" t="s">
        <v>4422</v>
      </c>
      <c r="I2133" t="s">
        <v>14</v>
      </c>
      <c r="J2133" s="22">
        <v>5122</v>
      </c>
      <c r="K2133" t="s">
        <v>3455</v>
      </c>
    </row>
    <row r="2134" spans="1:11" x14ac:dyDescent="0.3">
      <c r="A2134">
        <v>12696</v>
      </c>
      <c r="B2134" t="s">
        <v>4549</v>
      </c>
      <c r="E2134" t="s">
        <v>171</v>
      </c>
      <c r="F2134" t="s">
        <v>3435</v>
      </c>
      <c r="G2134" t="s">
        <v>3436</v>
      </c>
      <c r="H2134" t="s">
        <v>4422</v>
      </c>
      <c r="I2134" t="s">
        <v>14</v>
      </c>
      <c r="J2134" s="22">
        <v>5122</v>
      </c>
      <c r="K2134" t="s">
        <v>3456</v>
      </c>
    </row>
    <row r="2135" spans="1:11" x14ac:dyDescent="0.3">
      <c r="A2135">
        <v>12696</v>
      </c>
      <c r="B2135" t="s">
        <v>4549</v>
      </c>
      <c r="E2135" t="s">
        <v>3458</v>
      </c>
      <c r="F2135" t="s">
        <v>3435</v>
      </c>
      <c r="G2135" t="s">
        <v>3436</v>
      </c>
      <c r="H2135" t="s">
        <v>4422</v>
      </c>
      <c r="I2135" t="s">
        <v>14</v>
      </c>
      <c r="J2135" s="22">
        <v>5122</v>
      </c>
      <c r="K2135" t="s">
        <v>3457</v>
      </c>
    </row>
    <row r="2136" spans="1:11" x14ac:dyDescent="0.3">
      <c r="A2136">
        <v>12696</v>
      </c>
      <c r="B2136" t="s">
        <v>4549</v>
      </c>
      <c r="E2136" t="s">
        <v>3460</v>
      </c>
      <c r="F2136" t="s">
        <v>3435</v>
      </c>
      <c r="G2136" t="s">
        <v>3436</v>
      </c>
      <c r="H2136" t="s">
        <v>4422</v>
      </c>
      <c r="I2136" t="s">
        <v>14</v>
      </c>
      <c r="J2136" s="22">
        <v>5122</v>
      </c>
      <c r="K2136" t="s">
        <v>3459</v>
      </c>
    </row>
    <row r="2137" spans="1:11" x14ac:dyDescent="0.3">
      <c r="A2137">
        <v>12696</v>
      </c>
      <c r="B2137" t="s">
        <v>4549</v>
      </c>
      <c r="E2137" t="s">
        <v>3462</v>
      </c>
      <c r="F2137" t="s">
        <v>3435</v>
      </c>
      <c r="G2137" t="s">
        <v>3436</v>
      </c>
      <c r="H2137" t="s">
        <v>4422</v>
      </c>
      <c r="I2137" t="s">
        <v>14</v>
      </c>
      <c r="J2137" s="22">
        <v>5122</v>
      </c>
      <c r="K2137" t="s">
        <v>3461</v>
      </c>
    </row>
    <row r="2138" spans="1:11" x14ac:dyDescent="0.3">
      <c r="A2138">
        <v>12696</v>
      </c>
      <c r="B2138" t="s">
        <v>4549</v>
      </c>
      <c r="E2138" t="s">
        <v>3464</v>
      </c>
      <c r="F2138" t="s">
        <v>3435</v>
      </c>
      <c r="G2138" t="s">
        <v>3436</v>
      </c>
      <c r="H2138" t="s">
        <v>4422</v>
      </c>
      <c r="I2138" t="s">
        <v>14</v>
      </c>
      <c r="J2138" s="22">
        <v>5122</v>
      </c>
      <c r="K2138" t="s">
        <v>3463</v>
      </c>
    </row>
    <row r="2139" spans="1:11" x14ac:dyDescent="0.3">
      <c r="A2139">
        <v>12696</v>
      </c>
      <c r="B2139" t="s">
        <v>4549</v>
      </c>
      <c r="E2139" t="s">
        <v>3466</v>
      </c>
      <c r="F2139" t="s">
        <v>3435</v>
      </c>
      <c r="G2139" t="s">
        <v>3436</v>
      </c>
      <c r="H2139" t="s">
        <v>4422</v>
      </c>
      <c r="I2139" t="s">
        <v>14</v>
      </c>
      <c r="J2139" s="22">
        <v>5122</v>
      </c>
      <c r="K2139" t="s">
        <v>3465</v>
      </c>
    </row>
    <row r="2140" spans="1:11" x14ac:dyDescent="0.3">
      <c r="A2140">
        <v>12696</v>
      </c>
      <c r="B2140" t="s">
        <v>4549</v>
      </c>
      <c r="E2140" t="s">
        <v>3468</v>
      </c>
      <c r="F2140" t="s">
        <v>3435</v>
      </c>
      <c r="G2140" t="s">
        <v>3436</v>
      </c>
      <c r="H2140" t="s">
        <v>4422</v>
      </c>
      <c r="I2140" t="s">
        <v>14</v>
      </c>
      <c r="J2140" s="22">
        <v>5122</v>
      </c>
      <c r="K2140" t="s">
        <v>3467</v>
      </c>
    </row>
    <row r="2141" spans="1:11" x14ac:dyDescent="0.3">
      <c r="A2141">
        <v>12696</v>
      </c>
      <c r="B2141" t="s">
        <v>4549</v>
      </c>
      <c r="E2141" t="s">
        <v>3470</v>
      </c>
      <c r="F2141" t="s">
        <v>3435</v>
      </c>
      <c r="G2141" t="s">
        <v>3436</v>
      </c>
      <c r="H2141" t="s">
        <v>4422</v>
      </c>
      <c r="I2141" t="s">
        <v>14</v>
      </c>
      <c r="J2141" s="22">
        <v>5122</v>
      </c>
      <c r="K2141" t="s">
        <v>3469</v>
      </c>
    </row>
    <row r="2142" spans="1:11" x14ac:dyDescent="0.3">
      <c r="A2142">
        <v>12696</v>
      </c>
      <c r="B2142" t="s">
        <v>4549</v>
      </c>
      <c r="E2142" t="s">
        <v>3472</v>
      </c>
      <c r="F2142" t="s">
        <v>3435</v>
      </c>
      <c r="G2142" t="s">
        <v>3436</v>
      </c>
      <c r="H2142" t="s">
        <v>4422</v>
      </c>
      <c r="I2142" t="s">
        <v>14</v>
      </c>
      <c r="J2142" s="22">
        <v>5122</v>
      </c>
      <c r="K2142" t="s">
        <v>3471</v>
      </c>
    </row>
    <row r="2143" spans="1:11" x14ac:dyDescent="0.3">
      <c r="A2143">
        <v>12696</v>
      </c>
      <c r="B2143" t="s">
        <v>4549</v>
      </c>
      <c r="E2143" t="s">
        <v>3474</v>
      </c>
      <c r="F2143" t="s">
        <v>3435</v>
      </c>
      <c r="G2143" t="s">
        <v>3436</v>
      </c>
      <c r="H2143" t="s">
        <v>4422</v>
      </c>
      <c r="I2143" t="s">
        <v>14</v>
      </c>
      <c r="J2143" s="22">
        <v>5122</v>
      </c>
      <c r="K2143" t="s">
        <v>3473</v>
      </c>
    </row>
    <row r="2144" spans="1:11" x14ac:dyDescent="0.3">
      <c r="A2144">
        <v>12696</v>
      </c>
      <c r="B2144" t="s">
        <v>4549</v>
      </c>
      <c r="E2144" t="s">
        <v>3476</v>
      </c>
      <c r="F2144" t="s">
        <v>3435</v>
      </c>
      <c r="G2144" t="s">
        <v>3436</v>
      </c>
      <c r="H2144" t="s">
        <v>4422</v>
      </c>
      <c r="I2144" t="s">
        <v>14</v>
      </c>
      <c r="J2144" s="22">
        <v>5122</v>
      </c>
      <c r="K2144" t="s">
        <v>3475</v>
      </c>
    </row>
    <row r="2145" spans="1:13" x14ac:dyDescent="0.3">
      <c r="A2145">
        <v>12696</v>
      </c>
      <c r="B2145" t="s">
        <v>4549</v>
      </c>
      <c r="E2145" t="s">
        <v>3478</v>
      </c>
      <c r="F2145" t="s">
        <v>3435</v>
      </c>
      <c r="G2145" t="s">
        <v>3436</v>
      </c>
      <c r="H2145" t="s">
        <v>4422</v>
      </c>
      <c r="I2145" t="s">
        <v>14</v>
      </c>
      <c r="J2145" s="22">
        <v>5122</v>
      </c>
      <c r="K2145" t="s">
        <v>3477</v>
      </c>
    </row>
    <row r="2146" spans="1:13" x14ac:dyDescent="0.3">
      <c r="A2146">
        <v>12696</v>
      </c>
      <c r="B2146" t="s">
        <v>4549</v>
      </c>
      <c r="E2146" t="s">
        <v>3480</v>
      </c>
      <c r="F2146" t="s">
        <v>3435</v>
      </c>
      <c r="G2146" t="s">
        <v>3436</v>
      </c>
      <c r="H2146" t="s">
        <v>4422</v>
      </c>
      <c r="I2146" t="s">
        <v>14</v>
      </c>
      <c r="J2146" s="22">
        <v>5122</v>
      </c>
      <c r="K2146" t="s">
        <v>3479</v>
      </c>
    </row>
    <row r="2147" spans="1:13" x14ac:dyDescent="0.3">
      <c r="A2147">
        <v>12696</v>
      </c>
      <c r="B2147" t="s">
        <v>4549</v>
      </c>
      <c r="E2147" t="s">
        <v>3482</v>
      </c>
      <c r="F2147" t="s">
        <v>3435</v>
      </c>
      <c r="G2147" t="s">
        <v>3436</v>
      </c>
      <c r="H2147" t="s">
        <v>4422</v>
      </c>
      <c r="I2147" t="s">
        <v>14</v>
      </c>
      <c r="J2147" s="22">
        <v>5122</v>
      </c>
      <c r="K2147" t="s">
        <v>3481</v>
      </c>
    </row>
    <row r="2148" spans="1:13" x14ac:dyDescent="0.3">
      <c r="A2148">
        <v>12696</v>
      </c>
      <c r="B2148" t="s">
        <v>4549</v>
      </c>
      <c r="E2148" t="s">
        <v>3484</v>
      </c>
      <c r="F2148" t="s">
        <v>3435</v>
      </c>
      <c r="G2148" t="s">
        <v>3436</v>
      </c>
      <c r="H2148" t="s">
        <v>4422</v>
      </c>
      <c r="I2148" t="s">
        <v>14</v>
      </c>
      <c r="J2148" s="22">
        <v>5122</v>
      </c>
      <c r="K2148" t="s">
        <v>3483</v>
      </c>
    </row>
    <row r="2149" spans="1:13" x14ac:dyDescent="0.3">
      <c r="A2149">
        <v>12696</v>
      </c>
      <c r="B2149" t="s">
        <v>4549</v>
      </c>
      <c r="E2149" t="s">
        <v>3486</v>
      </c>
      <c r="F2149" t="s">
        <v>3435</v>
      </c>
      <c r="G2149" t="s">
        <v>3436</v>
      </c>
      <c r="H2149" t="s">
        <v>4422</v>
      </c>
      <c r="I2149" t="s">
        <v>14</v>
      </c>
      <c r="J2149" s="22">
        <v>5122</v>
      </c>
      <c r="K2149" t="s">
        <v>3485</v>
      </c>
    </row>
    <row r="2150" spans="1:13" x14ac:dyDescent="0.3">
      <c r="A2150">
        <v>12696</v>
      </c>
      <c r="B2150" t="s">
        <v>4549</v>
      </c>
      <c r="E2150" t="s">
        <v>3488</v>
      </c>
      <c r="F2150" t="s">
        <v>3435</v>
      </c>
      <c r="G2150" t="s">
        <v>3436</v>
      </c>
      <c r="H2150" t="s">
        <v>4422</v>
      </c>
      <c r="I2150" t="s">
        <v>14</v>
      </c>
      <c r="J2150" s="22">
        <v>5122</v>
      </c>
      <c r="K2150" t="s">
        <v>3487</v>
      </c>
    </row>
    <row r="2151" spans="1:13" x14ac:dyDescent="0.3">
      <c r="A2151">
        <v>12696</v>
      </c>
      <c r="B2151" t="s">
        <v>4549</v>
      </c>
      <c r="E2151" t="s">
        <v>3490</v>
      </c>
      <c r="F2151" t="s">
        <v>3435</v>
      </c>
      <c r="G2151" t="s">
        <v>3436</v>
      </c>
      <c r="H2151" t="s">
        <v>4422</v>
      </c>
      <c r="I2151" t="s">
        <v>14</v>
      </c>
      <c r="J2151" s="22">
        <v>5122</v>
      </c>
      <c r="K2151" t="s">
        <v>3489</v>
      </c>
    </row>
    <row r="2152" spans="1:13" x14ac:dyDescent="0.3">
      <c r="A2152">
        <v>12696</v>
      </c>
      <c r="B2152" t="s">
        <v>4549</v>
      </c>
      <c r="E2152" t="s">
        <v>3492</v>
      </c>
      <c r="F2152" t="s">
        <v>3435</v>
      </c>
      <c r="G2152" t="s">
        <v>3436</v>
      </c>
      <c r="H2152" t="s">
        <v>4422</v>
      </c>
      <c r="I2152" t="s">
        <v>14</v>
      </c>
      <c r="J2152" s="22">
        <v>5122</v>
      </c>
      <c r="K2152" t="s">
        <v>3491</v>
      </c>
    </row>
    <row r="2153" spans="1:13" x14ac:dyDescent="0.3">
      <c r="A2153">
        <v>12696</v>
      </c>
      <c r="B2153" t="s">
        <v>4549</v>
      </c>
      <c r="E2153" t="s">
        <v>3494</v>
      </c>
      <c r="F2153" t="s">
        <v>3435</v>
      </c>
      <c r="G2153" t="s">
        <v>3436</v>
      </c>
      <c r="H2153" t="s">
        <v>4422</v>
      </c>
      <c r="I2153" t="s">
        <v>14</v>
      </c>
      <c r="J2153" s="22">
        <v>5122</v>
      </c>
      <c r="K2153" t="s">
        <v>3493</v>
      </c>
    </row>
    <row r="2154" spans="1:13" x14ac:dyDescent="0.3">
      <c r="A2154">
        <v>12696</v>
      </c>
      <c r="B2154" t="s">
        <v>4549</v>
      </c>
      <c r="E2154" t="s">
        <v>3496</v>
      </c>
      <c r="F2154" t="s">
        <v>3435</v>
      </c>
      <c r="G2154" t="s">
        <v>3436</v>
      </c>
      <c r="H2154" t="s">
        <v>4422</v>
      </c>
      <c r="I2154" t="s">
        <v>14</v>
      </c>
      <c r="J2154" s="22">
        <v>5122</v>
      </c>
      <c r="K2154" t="s">
        <v>3495</v>
      </c>
    </row>
    <row r="2155" spans="1:13" x14ac:dyDescent="0.3">
      <c r="A2155">
        <v>12696</v>
      </c>
      <c r="B2155" t="s">
        <v>4549</v>
      </c>
      <c r="C2155" t="s">
        <v>3406</v>
      </c>
      <c r="E2155" t="s">
        <v>3418</v>
      </c>
      <c r="F2155" t="s">
        <v>3419</v>
      </c>
      <c r="G2155" t="s">
        <v>3410</v>
      </c>
      <c r="I2155" t="s">
        <v>14</v>
      </c>
      <c r="K2155" t="s">
        <v>3417</v>
      </c>
      <c r="M2155" t="s">
        <v>4571</v>
      </c>
    </row>
    <row r="2156" spans="1:13" x14ac:dyDescent="0.3">
      <c r="A2156">
        <v>3699</v>
      </c>
      <c r="B2156" t="s">
        <v>4550</v>
      </c>
      <c r="E2156" t="s">
        <v>3498</v>
      </c>
      <c r="F2156" t="s">
        <v>3499</v>
      </c>
      <c r="G2156" t="s">
        <v>3500</v>
      </c>
      <c r="H2156" t="s">
        <v>4476</v>
      </c>
      <c r="I2156" t="s">
        <v>14</v>
      </c>
      <c r="J2156" s="22">
        <v>36628</v>
      </c>
      <c r="K2156" t="s">
        <v>3497</v>
      </c>
    </row>
    <row r="2157" spans="1:13" x14ac:dyDescent="0.3">
      <c r="A2157">
        <v>3699</v>
      </c>
      <c r="B2157" t="s">
        <v>4550</v>
      </c>
      <c r="E2157" t="s">
        <v>89</v>
      </c>
      <c r="F2157" t="s">
        <v>3502</v>
      </c>
      <c r="G2157" t="s">
        <v>3500</v>
      </c>
      <c r="H2157" t="s">
        <v>4425</v>
      </c>
      <c r="I2157" t="s">
        <v>14</v>
      </c>
      <c r="J2157" s="22">
        <v>252701</v>
      </c>
      <c r="K2157" t="s">
        <v>3501</v>
      </c>
    </row>
    <row r="2158" spans="1:13" x14ac:dyDescent="0.3">
      <c r="A2158">
        <v>3699</v>
      </c>
      <c r="B2158" t="s">
        <v>4550</v>
      </c>
      <c r="E2158" t="s">
        <v>3504</v>
      </c>
      <c r="F2158" t="s">
        <v>3502</v>
      </c>
      <c r="G2158" t="s">
        <v>3500</v>
      </c>
      <c r="H2158" t="s">
        <v>4425</v>
      </c>
      <c r="I2158" t="s">
        <v>14</v>
      </c>
      <c r="J2158" s="22">
        <v>15016</v>
      </c>
      <c r="K2158" t="s">
        <v>3503</v>
      </c>
    </row>
    <row r="2159" spans="1:13" x14ac:dyDescent="0.3">
      <c r="A2159">
        <v>14705</v>
      </c>
      <c r="B2159" t="s">
        <v>4551</v>
      </c>
      <c r="E2159" t="s">
        <v>977</v>
      </c>
      <c r="F2159" t="s">
        <v>3506</v>
      </c>
      <c r="G2159" t="s">
        <v>3507</v>
      </c>
      <c r="H2159" t="s">
        <v>4425</v>
      </c>
      <c r="I2159" t="s">
        <v>14</v>
      </c>
      <c r="J2159" s="22">
        <v>100923</v>
      </c>
      <c r="K2159" t="s">
        <v>3505</v>
      </c>
    </row>
    <row r="2160" spans="1:13" x14ac:dyDescent="0.3">
      <c r="A2160">
        <v>14705</v>
      </c>
      <c r="B2160" t="s">
        <v>4551</v>
      </c>
      <c r="E2160" t="s">
        <v>3509</v>
      </c>
      <c r="F2160" t="s">
        <v>3506</v>
      </c>
      <c r="G2160" t="s">
        <v>3507</v>
      </c>
      <c r="H2160" t="s">
        <v>4425</v>
      </c>
      <c r="I2160" t="s">
        <v>14</v>
      </c>
      <c r="J2160" s="22">
        <v>169803</v>
      </c>
      <c r="K2160" t="s">
        <v>3508</v>
      </c>
    </row>
    <row r="2161" spans="1:11" x14ac:dyDescent="0.3">
      <c r="A2161">
        <v>14705</v>
      </c>
      <c r="B2161" t="s">
        <v>4551</v>
      </c>
      <c r="E2161" t="s">
        <v>3511</v>
      </c>
      <c r="F2161" t="s">
        <v>3512</v>
      </c>
      <c r="G2161" t="s">
        <v>3507</v>
      </c>
      <c r="H2161" t="s">
        <v>4425</v>
      </c>
      <c r="I2161" t="s">
        <v>14</v>
      </c>
      <c r="J2161" s="22">
        <v>5391</v>
      </c>
      <c r="K2161" t="s">
        <v>3510</v>
      </c>
    </row>
    <row r="2162" spans="1:11" x14ac:dyDescent="0.3">
      <c r="A2162">
        <v>14705</v>
      </c>
      <c r="B2162" t="s">
        <v>4551</v>
      </c>
      <c r="E2162" t="s">
        <v>31</v>
      </c>
      <c r="F2162" t="s">
        <v>3514</v>
      </c>
      <c r="G2162" t="s">
        <v>3515</v>
      </c>
      <c r="H2162" t="s">
        <v>4422</v>
      </c>
      <c r="I2162" t="s">
        <v>14</v>
      </c>
      <c r="J2162" s="22">
        <v>158535</v>
      </c>
      <c r="K2162" t="s">
        <v>3513</v>
      </c>
    </row>
    <row r="2163" spans="1:11" x14ac:dyDescent="0.3">
      <c r="A2163">
        <v>14705</v>
      </c>
      <c r="B2163" t="s">
        <v>4551</v>
      </c>
      <c r="E2163" t="s">
        <v>968</v>
      </c>
      <c r="F2163" t="s">
        <v>3514</v>
      </c>
      <c r="G2163" t="s">
        <v>3515</v>
      </c>
      <c r="H2163" t="s">
        <v>4422</v>
      </c>
      <c r="I2163" t="s">
        <v>14</v>
      </c>
      <c r="J2163" s="22">
        <v>73482</v>
      </c>
      <c r="K2163" t="s">
        <v>3516</v>
      </c>
    </row>
    <row r="2164" spans="1:11" x14ac:dyDescent="0.3">
      <c r="A2164">
        <v>14705</v>
      </c>
      <c r="B2164" t="s">
        <v>4551</v>
      </c>
      <c r="E2164" t="s">
        <v>625</v>
      </c>
      <c r="F2164" t="s">
        <v>3514</v>
      </c>
      <c r="G2164" t="s">
        <v>3515</v>
      </c>
      <c r="H2164" t="s">
        <v>4422</v>
      </c>
      <c r="I2164" t="s">
        <v>14</v>
      </c>
      <c r="J2164" s="22">
        <v>48969</v>
      </c>
      <c r="K2164" t="s">
        <v>3517</v>
      </c>
    </row>
    <row r="2165" spans="1:11" x14ac:dyDescent="0.3">
      <c r="A2165">
        <v>14705</v>
      </c>
      <c r="B2165" t="s">
        <v>4551</v>
      </c>
      <c r="E2165" t="s">
        <v>440</v>
      </c>
      <c r="F2165" t="s">
        <v>3514</v>
      </c>
      <c r="G2165" t="s">
        <v>3515</v>
      </c>
      <c r="H2165" t="s">
        <v>4422</v>
      </c>
      <c r="I2165" t="s">
        <v>14</v>
      </c>
      <c r="J2165" s="22">
        <v>24667</v>
      </c>
      <c r="K2165" t="s">
        <v>3518</v>
      </c>
    </row>
    <row r="2166" spans="1:11" x14ac:dyDescent="0.3">
      <c r="A2166">
        <v>14705</v>
      </c>
      <c r="B2166" t="s">
        <v>4551</v>
      </c>
      <c r="E2166" t="s">
        <v>442</v>
      </c>
      <c r="F2166" t="s">
        <v>3514</v>
      </c>
      <c r="G2166" t="s">
        <v>3515</v>
      </c>
      <c r="H2166" t="s">
        <v>4422</v>
      </c>
      <c r="I2166" t="s">
        <v>14</v>
      </c>
      <c r="J2166" s="22">
        <v>24667</v>
      </c>
      <c r="K2166" t="s">
        <v>3519</v>
      </c>
    </row>
    <row r="2167" spans="1:11" x14ac:dyDescent="0.3">
      <c r="A2167">
        <v>14705</v>
      </c>
      <c r="B2167" t="s">
        <v>4551</v>
      </c>
      <c r="E2167" t="s">
        <v>3458</v>
      </c>
      <c r="F2167" t="s">
        <v>3514</v>
      </c>
      <c r="G2167" t="s">
        <v>3515</v>
      </c>
      <c r="H2167" t="s">
        <v>4422</v>
      </c>
      <c r="I2167" t="s">
        <v>14</v>
      </c>
      <c r="J2167" s="22">
        <v>5122</v>
      </c>
      <c r="K2167" t="s">
        <v>3520</v>
      </c>
    </row>
    <row r="2168" spans="1:11" x14ac:dyDescent="0.3">
      <c r="A2168">
        <v>14705</v>
      </c>
      <c r="B2168" t="s">
        <v>4551</v>
      </c>
      <c r="E2168" t="s">
        <v>3460</v>
      </c>
      <c r="F2168" t="s">
        <v>3514</v>
      </c>
      <c r="G2168" t="s">
        <v>3515</v>
      </c>
      <c r="H2168" t="s">
        <v>4422</v>
      </c>
      <c r="I2168" t="s">
        <v>14</v>
      </c>
      <c r="J2168" s="22">
        <v>5122</v>
      </c>
      <c r="K2168" t="s">
        <v>3521</v>
      </c>
    </row>
    <row r="2169" spans="1:11" x14ac:dyDescent="0.3">
      <c r="A2169">
        <v>14705</v>
      </c>
      <c r="B2169" t="s">
        <v>4551</v>
      </c>
      <c r="E2169" t="s">
        <v>3462</v>
      </c>
      <c r="F2169" t="s">
        <v>3514</v>
      </c>
      <c r="G2169" t="s">
        <v>3515</v>
      </c>
      <c r="H2169" t="s">
        <v>4422</v>
      </c>
      <c r="I2169" t="s">
        <v>14</v>
      </c>
      <c r="J2169" s="22">
        <v>5122</v>
      </c>
      <c r="K2169" t="s">
        <v>3522</v>
      </c>
    </row>
    <row r="2170" spans="1:11" x14ac:dyDescent="0.3">
      <c r="A2170">
        <v>14705</v>
      </c>
      <c r="B2170" t="s">
        <v>4551</v>
      </c>
      <c r="E2170" t="s">
        <v>3464</v>
      </c>
      <c r="F2170" t="s">
        <v>3514</v>
      </c>
      <c r="G2170" t="s">
        <v>3515</v>
      </c>
      <c r="H2170" t="s">
        <v>4422</v>
      </c>
      <c r="I2170" t="s">
        <v>14</v>
      </c>
      <c r="J2170" s="22">
        <v>5122</v>
      </c>
      <c r="K2170" t="s">
        <v>3523</v>
      </c>
    </row>
    <row r="2171" spans="1:11" x14ac:dyDescent="0.3">
      <c r="A2171">
        <v>14705</v>
      </c>
      <c r="B2171" t="s">
        <v>4551</v>
      </c>
      <c r="E2171" t="s">
        <v>3466</v>
      </c>
      <c r="F2171" t="s">
        <v>3514</v>
      </c>
      <c r="G2171" t="s">
        <v>3515</v>
      </c>
      <c r="H2171" t="s">
        <v>4422</v>
      </c>
      <c r="I2171" t="s">
        <v>14</v>
      </c>
      <c r="J2171" s="22">
        <v>5122</v>
      </c>
      <c r="K2171" t="s">
        <v>3524</v>
      </c>
    </row>
    <row r="2172" spans="1:11" x14ac:dyDescent="0.3">
      <c r="A2172">
        <v>14705</v>
      </c>
      <c r="B2172" t="s">
        <v>4551</v>
      </c>
      <c r="E2172" t="s">
        <v>3468</v>
      </c>
      <c r="F2172" t="s">
        <v>3514</v>
      </c>
      <c r="G2172" t="s">
        <v>3515</v>
      </c>
      <c r="H2172" t="s">
        <v>4422</v>
      </c>
      <c r="I2172" t="s">
        <v>14</v>
      </c>
      <c r="J2172" s="22">
        <v>5122</v>
      </c>
      <c r="K2172" t="s">
        <v>3525</v>
      </c>
    </row>
    <row r="2173" spans="1:11" x14ac:dyDescent="0.3">
      <c r="A2173">
        <v>14705</v>
      </c>
      <c r="B2173" t="s">
        <v>4551</v>
      </c>
      <c r="E2173" t="s">
        <v>3470</v>
      </c>
      <c r="F2173" t="s">
        <v>3514</v>
      </c>
      <c r="G2173" t="s">
        <v>3515</v>
      </c>
      <c r="H2173" t="s">
        <v>4422</v>
      </c>
      <c r="I2173" t="s">
        <v>14</v>
      </c>
      <c r="J2173" s="22">
        <v>5122</v>
      </c>
      <c r="K2173" t="s">
        <v>3526</v>
      </c>
    </row>
    <row r="2174" spans="1:11" x14ac:dyDescent="0.3">
      <c r="A2174">
        <v>14705</v>
      </c>
      <c r="B2174" t="s">
        <v>4551</v>
      </c>
      <c r="E2174" t="s">
        <v>3472</v>
      </c>
      <c r="F2174" t="s">
        <v>3514</v>
      </c>
      <c r="G2174" t="s">
        <v>3515</v>
      </c>
      <c r="H2174" t="s">
        <v>4422</v>
      </c>
      <c r="I2174" t="s">
        <v>14</v>
      </c>
      <c r="J2174" s="22">
        <v>5122</v>
      </c>
      <c r="K2174" t="s">
        <v>3527</v>
      </c>
    </row>
    <row r="2175" spans="1:11" x14ac:dyDescent="0.3">
      <c r="A2175">
        <v>14705</v>
      </c>
      <c r="B2175" t="s">
        <v>4551</v>
      </c>
      <c r="E2175" t="s">
        <v>3474</v>
      </c>
      <c r="F2175" t="s">
        <v>3514</v>
      </c>
      <c r="G2175" t="s">
        <v>3515</v>
      </c>
      <c r="H2175" t="s">
        <v>4422</v>
      </c>
      <c r="I2175" t="s">
        <v>14</v>
      </c>
      <c r="J2175" s="22">
        <v>5122</v>
      </c>
      <c r="K2175" t="s">
        <v>3528</v>
      </c>
    </row>
    <row r="2176" spans="1:11" x14ac:dyDescent="0.3">
      <c r="A2176">
        <v>14705</v>
      </c>
      <c r="B2176" t="s">
        <v>4551</v>
      </c>
      <c r="E2176" t="s">
        <v>444</v>
      </c>
      <c r="F2176" t="s">
        <v>3514</v>
      </c>
      <c r="G2176" t="s">
        <v>3515</v>
      </c>
      <c r="H2176" t="s">
        <v>4422</v>
      </c>
      <c r="I2176" t="s">
        <v>14</v>
      </c>
      <c r="J2176" s="22">
        <v>24667</v>
      </c>
      <c r="K2176" t="s">
        <v>3529</v>
      </c>
    </row>
    <row r="2177" spans="1:11" x14ac:dyDescent="0.3">
      <c r="A2177">
        <v>14705</v>
      </c>
      <c r="B2177" t="s">
        <v>4551</v>
      </c>
      <c r="E2177" t="s">
        <v>446</v>
      </c>
      <c r="F2177" t="s">
        <v>3514</v>
      </c>
      <c r="G2177" t="s">
        <v>3515</v>
      </c>
      <c r="H2177" t="s">
        <v>4422</v>
      </c>
      <c r="I2177" t="s">
        <v>14</v>
      </c>
      <c r="J2177" s="22">
        <v>24667</v>
      </c>
      <c r="K2177" t="s">
        <v>3530</v>
      </c>
    </row>
    <row r="2178" spans="1:11" x14ac:dyDescent="0.3">
      <c r="A2178">
        <v>14705</v>
      </c>
      <c r="B2178" t="s">
        <v>4551</v>
      </c>
      <c r="E2178" t="s">
        <v>977</v>
      </c>
      <c r="F2178" t="s">
        <v>3532</v>
      </c>
      <c r="G2178" t="s">
        <v>3507</v>
      </c>
      <c r="H2178" t="s">
        <v>4425</v>
      </c>
      <c r="I2178" t="s">
        <v>14</v>
      </c>
      <c r="J2178" s="22">
        <v>153723</v>
      </c>
      <c r="K2178" t="s">
        <v>3531</v>
      </c>
    </row>
    <row r="2179" spans="1:11" x14ac:dyDescent="0.3">
      <c r="A2179">
        <v>9711</v>
      </c>
      <c r="B2179" t="s">
        <v>4505</v>
      </c>
      <c r="C2179" t="s">
        <v>2269</v>
      </c>
      <c r="D2179" t="s">
        <v>2270</v>
      </c>
      <c r="E2179" t="s">
        <v>2272</v>
      </c>
      <c r="F2179" t="s">
        <v>2273</v>
      </c>
      <c r="G2179" t="s">
        <v>2274</v>
      </c>
      <c r="H2179" t="s">
        <v>4425</v>
      </c>
      <c r="I2179" t="s">
        <v>14</v>
      </c>
      <c r="J2179" s="22">
        <v>380185</v>
      </c>
      <c r="K2179" t="s">
        <v>2271</v>
      </c>
    </row>
    <row r="2180" spans="1:11" x14ac:dyDescent="0.3">
      <c r="A2180">
        <v>9711</v>
      </c>
      <c r="B2180" t="s">
        <v>4505</v>
      </c>
      <c r="C2180" t="s">
        <v>2269</v>
      </c>
      <c r="D2180" t="s">
        <v>2270</v>
      </c>
      <c r="E2180" t="s">
        <v>2276</v>
      </c>
      <c r="F2180" t="s">
        <v>2273</v>
      </c>
      <c r="G2180" t="s">
        <v>2274</v>
      </c>
      <c r="H2180" t="s">
        <v>4425</v>
      </c>
      <c r="I2180" t="s">
        <v>14</v>
      </c>
      <c r="J2180" s="22">
        <v>40906</v>
      </c>
      <c r="K2180" t="s">
        <v>2275</v>
      </c>
    </row>
    <row r="2181" spans="1:11" x14ac:dyDescent="0.3">
      <c r="A2181">
        <v>9711</v>
      </c>
      <c r="B2181" t="s">
        <v>4505</v>
      </c>
      <c r="C2181" t="s">
        <v>2269</v>
      </c>
      <c r="D2181" t="s">
        <v>2270</v>
      </c>
      <c r="E2181" t="s">
        <v>2278</v>
      </c>
      <c r="F2181" t="s">
        <v>2273</v>
      </c>
      <c r="G2181" t="s">
        <v>2274</v>
      </c>
      <c r="H2181" t="s">
        <v>4425</v>
      </c>
      <c r="I2181" t="s">
        <v>14</v>
      </c>
      <c r="J2181" s="22">
        <v>19813</v>
      </c>
      <c r="K2181" t="s">
        <v>2277</v>
      </c>
    </row>
    <row r="2182" spans="1:11" x14ac:dyDescent="0.3">
      <c r="A2182">
        <v>10717</v>
      </c>
      <c r="B2182" t="s">
        <v>4552</v>
      </c>
      <c r="E2182" t="s">
        <v>3534</v>
      </c>
      <c r="F2182" t="s">
        <v>3535</v>
      </c>
      <c r="G2182" t="s">
        <v>3536</v>
      </c>
      <c r="H2182" t="s">
        <v>4425</v>
      </c>
      <c r="I2182" t="s">
        <v>14</v>
      </c>
      <c r="J2182" s="22">
        <v>69723</v>
      </c>
      <c r="K2182" t="s">
        <v>3533</v>
      </c>
    </row>
    <row r="2183" spans="1:11" x14ac:dyDescent="0.3">
      <c r="A2183">
        <v>10717</v>
      </c>
      <c r="B2183" t="s">
        <v>4552</v>
      </c>
      <c r="E2183" t="s">
        <v>3538</v>
      </c>
      <c r="F2183" t="s">
        <v>3535</v>
      </c>
      <c r="G2183" t="s">
        <v>3536</v>
      </c>
      <c r="H2183" t="s">
        <v>4425</v>
      </c>
      <c r="I2183" t="s">
        <v>14</v>
      </c>
      <c r="J2183" s="22">
        <v>632886</v>
      </c>
      <c r="K2183" t="s">
        <v>3537</v>
      </c>
    </row>
    <row r="2184" spans="1:11" x14ac:dyDescent="0.3">
      <c r="A2184">
        <v>10717</v>
      </c>
      <c r="B2184" t="s">
        <v>4552</v>
      </c>
      <c r="E2184" t="s">
        <v>3540</v>
      </c>
      <c r="F2184" t="s">
        <v>3535</v>
      </c>
      <c r="G2184" t="s">
        <v>3536</v>
      </c>
      <c r="H2184" t="s">
        <v>4425</v>
      </c>
      <c r="I2184" t="s">
        <v>14</v>
      </c>
      <c r="J2184" s="22">
        <v>111123</v>
      </c>
      <c r="K2184" t="s">
        <v>3539</v>
      </c>
    </row>
    <row r="2185" spans="1:11" x14ac:dyDescent="0.3">
      <c r="A2185">
        <v>13726</v>
      </c>
      <c r="B2185" t="s">
        <v>4553</v>
      </c>
      <c r="E2185" t="s">
        <v>314</v>
      </c>
      <c r="F2185" t="s">
        <v>3542</v>
      </c>
      <c r="G2185" t="s">
        <v>3543</v>
      </c>
      <c r="H2185" t="s">
        <v>2290</v>
      </c>
      <c r="I2185" t="s">
        <v>14</v>
      </c>
      <c r="J2185" s="22">
        <v>4976679</v>
      </c>
      <c r="K2185" t="s">
        <v>3541</v>
      </c>
    </row>
    <row r="2186" spans="1:11" x14ac:dyDescent="0.3">
      <c r="A2186">
        <v>13726</v>
      </c>
      <c r="B2186" t="s">
        <v>4553</v>
      </c>
      <c r="E2186" t="s">
        <v>35</v>
      </c>
      <c r="F2186" t="s">
        <v>3542</v>
      </c>
      <c r="G2186" t="s">
        <v>3543</v>
      </c>
      <c r="H2186" t="s">
        <v>2290</v>
      </c>
      <c r="I2186" t="s">
        <v>14</v>
      </c>
      <c r="J2186" s="22">
        <v>738886</v>
      </c>
      <c r="K2186" t="s">
        <v>3544</v>
      </c>
    </row>
    <row r="2187" spans="1:11" x14ac:dyDescent="0.3">
      <c r="A2187">
        <v>13726</v>
      </c>
      <c r="B2187" t="s">
        <v>4553</v>
      </c>
      <c r="E2187" t="s">
        <v>3546</v>
      </c>
      <c r="F2187" t="s">
        <v>3547</v>
      </c>
      <c r="G2187" t="s">
        <v>3546</v>
      </c>
      <c r="H2187" t="s">
        <v>4434</v>
      </c>
      <c r="I2187" t="s">
        <v>14</v>
      </c>
      <c r="J2187" s="22">
        <v>2012898</v>
      </c>
      <c r="K2187" t="s">
        <v>3545</v>
      </c>
    </row>
    <row r="2188" spans="1:11" x14ac:dyDescent="0.3">
      <c r="A2188">
        <v>13726</v>
      </c>
      <c r="B2188" t="s">
        <v>4553</v>
      </c>
      <c r="E2188" t="s">
        <v>3549</v>
      </c>
      <c r="F2188" t="s">
        <v>3550</v>
      </c>
      <c r="G2188" t="s">
        <v>3546</v>
      </c>
      <c r="H2188" t="s">
        <v>4434</v>
      </c>
      <c r="I2188" t="s">
        <v>14</v>
      </c>
      <c r="J2188" s="22">
        <v>1434974</v>
      </c>
      <c r="K2188" t="s">
        <v>3548</v>
      </c>
    </row>
    <row r="2189" spans="1:11" x14ac:dyDescent="0.3">
      <c r="A2189">
        <v>13726</v>
      </c>
      <c r="B2189" t="s">
        <v>4553</v>
      </c>
      <c r="E2189" t="s">
        <v>3552</v>
      </c>
      <c r="F2189" t="s">
        <v>3550</v>
      </c>
      <c r="G2189" t="s">
        <v>3546</v>
      </c>
      <c r="H2189" t="s">
        <v>4434</v>
      </c>
      <c r="I2189" t="s">
        <v>14</v>
      </c>
      <c r="J2189" s="22">
        <v>72242</v>
      </c>
      <c r="K2189" t="s">
        <v>3551</v>
      </c>
    </row>
    <row r="2190" spans="1:11" x14ac:dyDescent="0.3">
      <c r="A2190">
        <v>13726</v>
      </c>
      <c r="B2190" t="s">
        <v>4553</v>
      </c>
      <c r="E2190" t="s">
        <v>3554</v>
      </c>
      <c r="F2190" t="s">
        <v>3550</v>
      </c>
      <c r="G2190" t="s">
        <v>3546</v>
      </c>
      <c r="H2190" t="s">
        <v>4434</v>
      </c>
      <c r="I2190" t="s">
        <v>14</v>
      </c>
      <c r="J2190" s="22">
        <v>67891</v>
      </c>
      <c r="K2190" t="s">
        <v>3553</v>
      </c>
    </row>
    <row r="2191" spans="1:11" x14ac:dyDescent="0.3">
      <c r="A2191">
        <v>13726</v>
      </c>
      <c r="B2191" t="s">
        <v>4553</v>
      </c>
      <c r="E2191" t="s">
        <v>3556</v>
      </c>
      <c r="F2191" t="s">
        <v>3547</v>
      </c>
      <c r="G2191" t="s">
        <v>3546</v>
      </c>
      <c r="H2191" t="s">
        <v>4434</v>
      </c>
      <c r="I2191" t="s">
        <v>14</v>
      </c>
      <c r="J2191" s="22">
        <v>1518374</v>
      </c>
      <c r="K2191" t="s">
        <v>3555</v>
      </c>
    </row>
    <row r="2192" spans="1:11" x14ac:dyDescent="0.3">
      <c r="A2192">
        <v>13726</v>
      </c>
      <c r="B2192" t="s">
        <v>4553</v>
      </c>
      <c r="E2192" t="s">
        <v>3558</v>
      </c>
      <c r="F2192" t="s">
        <v>3547</v>
      </c>
      <c r="G2192" t="s">
        <v>3546</v>
      </c>
      <c r="H2192" t="s">
        <v>4434</v>
      </c>
      <c r="I2192" t="s">
        <v>14</v>
      </c>
      <c r="J2192" s="22">
        <v>85963</v>
      </c>
      <c r="K2192" t="s">
        <v>3557</v>
      </c>
    </row>
    <row r="2193" spans="1:11" x14ac:dyDescent="0.3">
      <c r="A2193">
        <v>13726</v>
      </c>
      <c r="B2193" t="s">
        <v>4553</v>
      </c>
      <c r="E2193" t="s">
        <v>3560</v>
      </c>
      <c r="F2193" t="s">
        <v>3547</v>
      </c>
      <c r="G2193" t="s">
        <v>3546</v>
      </c>
      <c r="H2193" t="s">
        <v>4434</v>
      </c>
      <c r="I2193" t="s">
        <v>14</v>
      </c>
      <c r="J2193" s="22">
        <v>23893</v>
      </c>
      <c r="K2193" t="s">
        <v>3559</v>
      </c>
    </row>
    <row r="2194" spans="1:11" x14ac:dyDescent="0.3">
      <c r="A2194">
        <v>13726</v>
      </c>
      <c r="B2194" t="s">
        <v>4553</v>
      </c>
      <c r="E2194" t="s">
        <v>3562</v>
      </c>
      <c r="F2194" t="s">
        <v>3547</v>
      </c>
      <c r="G2194" t="s">
        <v>3546</v>
      </c>
      <c r="H2194" t="s">
        <v>4434</v>
      </c>
      <c r="I2194" t="s">
        <v>14</v>
      </c>
      <c r="J2194" s="22">
        <v>873249</v>
      </c>
      <c r="K2194" t="s">
        <v>3561</v>
      </c>
    </row>
    <row r="2195" spans="1:11" x14ac:dyDescent="0.3">
      <c r="A2195">
        <v>13726</v>
      </c>
      <c r="B2195" t="s">
        <v>4553</v>
      </c>
      <c r="E2195" t="s">
        <v>3563</v>
      </c>
      <c r="F2195" t="s">
        <v>3547</v>
      </c>
      <c r="G2195" t="s">
        <v>3546</v>
      </c>
      <c r="H2195" t="s">
        <v>4434</v>
      </c>
      <c r="I2195" t="s">
        <v>14</v>
      </c>
      <c r="J2195" s="22">
        <v>218043</v>
      </c>
      <c r="K2195" t="s">
        <v>42</v>
      </c>
    </row>
    <row r="2196" spans="1:11" x14ac:dyDescent="0.3">
      <c r="A2196">
        <v>10729</v>
      </c>
      <c r="B2196" t="s">
        <v>4554</v>
      </c>
      <c r="E2196" t="s">
        <v>3565</v>
      </c>
      <c r="F2196" t="s">
        <v>3566</v>
      </c>
      <c r="G2196" t="s">
        <v>3567</v>
      </c>
      <c r="H2196" t="s">
        <v>4425</v>
      </c>
      <c r="I2196" t="s">
        <v>14</v>
      </c>
      <c r="J2196" s="22">
        <v>64535</v>
      </c>
      <c r="K2196" t="s">
        <v>3564</v>
      </c>
    </row>
    <row r="2197" spans="1:11" x14ac:dyDescent="0.3">
      <c r="A2197">
        <v>10729</v>
      </c>
      <c r="B2197" t="s">
        <v>4554</v>
      </c>
      <c r="E2197" t="s">
        <v>3569</v>
      </c>
      <c r="F2197" t="s">
        <v>3566</v>
      </c>
      <c r="G2197" t="s">
        <v>3567</v>
      </c>
      <c r="H2197" t="s">
        <v>4425</v>
      </c>
      <c r="I2197" t="s">
        <v>14</v>
      </c>
      <c r="J2197" s="22">
        <v>121023</v>
      </c>
      <c r="K2197" t="s">
        <v>3568</v>
      </c>
    </row>
    <row r="2198" spans="1:11" x14ac:dyDescent="0.3">
      <c r="A2198">
        <v>10729</v>
      </c>
      <c r="B2198" t="s">
        <v>4554</v>
      </c>
      <c r="E2198" t="s">
        <v>3571</v>
      </c>
      <c r="F2198" t="s">
        <v>3566</v>
      </c>
      <c r="G2198" t="s">
        <v>3567</v>
      </c>
      <c r="H2198" t="s">
        <v>4425</v>
      </c>
      <c r="I2198" t="s">
        <v>14</v>
      </c>
      <c r="J2198" s="22">
        <v>42602</v>
      </c>
      <c r="K2198" t="s">
        <v>3570</v>
      </c>
    </row>
    <row r="2199" spans="1:11" x14ac:dyDescent="0.3">
      <c r="A2199">
        <v>1741</v>
      </c>
      <c r="B2199" t="s">
        <v>4566</v>
      </c>
      <c r="E2199" t="s">
        <v>4380</v>
      </c>
      <c r="F2199" t="s">
        <v>4381</v>
      </c>
      <c r="I2199" t="s">
        <v>4043</v>
      </c>
      <c r="J2199" s="22">
        <v>162741.46</v>
      </c>
      <c r="K2199">
        <v>820</v>
      </c>
    </row>
    <row r="2200" spans="1:11" x14ac:dyDescent="0.3">
      <c r="A2200">
        <v>1741</v>
      </c>
      <c r="B2200" t="s">
        <v>4566</v>
      </c>
      <c r="E2200" t="s">
        <v>4382</v>
      </c>
      <c r="F2200" t="s">
        <v>4381</v>
      </c>
      <c r="I2200" t="s">
        <v>4043</v>
      </c>
      <c r="J2200" s="22">
        <v>52144.56</v>
      </c>
      <c r="K2200">
        <v>822</v>
      </c>
    </row>
    <row r="2201" spans="1:11" x14ac:dyDescent="0.3">
      <c r="A2201">
        <v>1741</v>
      </c>
      <c r="B2201" t="s">
        <v>4566</v>
      </c>
      <c r="E2201" t="s">
        <v>4383</v>
      </c>
      <c r="F2201" t="s">
        <v>4381</v>
      </c>
      <c r="I2201" t="s">
        <v>4043</v>
      </c>
      <c r="J2201" s="22">
        <v>74752.570000000007</v>
      </c>
      <c r="K2201">
        <v>824</v>
      </c>
    </row>
    <row r="2202" spans="1:11" x14ac:dyDescent="0.3">
      <c r="A2202">
        <v>1741</v>
      </c>
      <c r="B2202" t="s">
        <v>4566</v>
      </c>
      <c r="E2202" t="s">
        <v>4384</v>
      </c>
      <c r="F2202" t="s">
        <v>4385</v>
      </c>
      <c r="I2202" t="s">
        <v>4043</v>
      </c>
      <c r="J2202" s="22">
        <v>749857.23</v>
      </c>
      <c r="K2202">
        <v>825</v>
      </c>
    </row>
    <row r="2203" spans="1:11" x14ac:dyDescent="0.3">
      <c r="A2203">
        <v>1741</v>
      </c>
      <c r="B2203" t="s">
        <v>4566</v>
      </c>
      <c r="E2203" t="s">
        <v>4386</v>
      </c>
      <c r="F2203" t="s">
        <v>4381</v>
      </c>
      <c r="I2203" t="s">
        <v>4043</v>
      </c>
      <c r="J2203" s="22">
        <v>4245183.99</v>
      </c>
      <c r="K2203">
        <v>826</v>
      </c>
    </row>
    <row r="2204" spans="1:11" x14ac:dyDescent="0.3">
      <c r="A2204">
        <v>1741</v>
      </c>
      <c r="B2204" t="s">
        <v>4566</v>
      </c>
      <c r="E2204" t="s">
        <v>4387</v>
      </c>
      <c r="F2204" t="s">
        <v>4388</v>
      </c>
      <c r="I2204" t="s">
        <v>4043</v>
      </c>
      <c r="J2204" s="22">
        <v>2827339.7</v>
      </c>
      <c r="K2204">
        <v>827</v>
      </c>
    </row>
    <row r="2205" spans="1:11" x14ac:dyDescent="0.3">
      <c r="A2205">
        <v>1741</v>
      </c>
      <c r="B2205" t="s">
        <v>4566</v>
      </c>
      <c r="E2205" t="s">
        <v>4389</v>
      </c>
      <c r="F2205" t="s">
        <v>4381</v>
      </c>
      <c r="I2205" t="s">
        <v>4043</v>
      </c>
      <c r="J2205" s="22">
        <v>17255.849999999999</v>
      </c>
      <c r="K2205">
        <v>829</v>
      </c>
    </row>
    <row r="2206" spans="1:11" x14ac:dyDescent="0.3">
      <c r="A2206">
        <v>1741</v>
      </c>
      <c r="B2206" t="s">
        <v>4566</v>
      </c>
      <c r="E2206" t="s">
        <v>4390</v>
      </c>
      <c r="F2206" t="s">
        <v>4381</v>
      </c>
      <c r="I2206" t="s">
        <v>4043</v>
      </c>
      <c r="J2206" s="22">
        <v>1366328.45</v>
      </c>
      <c r="K2206">
        <v>831</v>
      </c>
    </row>
    <row r="2207" spans="1:11" x14ac:dyDescent="0.3">
      <c r="A2207">
        <v>1741</v>
      </c>
      <c r="B2207" t="s">
        <v>4566</v>
      </c>
      <c r="E2207" t="s">
        <v>4391</v>
      </c>
      <c r="F2207" t="s">
        <v>4392</v>
      </c>
      <c r="I2207" t="s">
        <v>4043</v>
      </c>
      <c r="J2207" s="22">
        <v>620597.81999999995</v>
      </c>
      <c r="K2207">
        <v>832</v>
      </c>
    </row>
    <row r="2208" spans="1:11" x14ac:dyDescent="0.3">
      <c r="A2208">
        <v>1741</v>
      </c>
      <c r="B2208" t="s">
        <v>4566</v>
      </c>
      <c r="E2208" t="s">
        <v>4393</v>
      </c>
      <c r="F2208" t="s">
        <v>4381</v>
      </c>
      <c r="I2208" t="s">
        <v>4043</v>
      </c>
      <c r="J2208" s="22">
        <v>1212774.17</v>
      </c>
      <c r="K2208">
        <v>833</v>
      </c>
    </row>
    <row r="2209" spans="1:13" x14ac:dyDescent="0.3">
      <c r="A2209">
        <v>1741</v>
      </c>
      <c r="B2209" t="s">
        <v>4566</v>
      </c>
      <c r="E2209" t="s">
        <v>4394</v>
      </c>
      <c r="F2209" t="s">
        <v>4381</v>
      </c>
      <c r="I2209" t="s">
        <v>4043</v>
      </c>
      <c r="J2209" s="22">
        <v>1437940.8</v>
      </c>
      <c r="K2209">
        <v>834</v>
      </c>
    </row>
    <row r="2210" spans="1:13" x14ac:dyDescent="0.3">
      <c r="A2210">
        <v>1741</v>
      </c>
      <c r="B2210" t="s">
        <v>4566</v>
      </c>
      <c r="E2210" t="s">
        <v>4395</v>
      </c>
      <c r="F2210" t="s">
        <v>4381</v>
      </c>
      <c r="I2210" t="s">
        <v>4043</v>
      </c>
      <c r="J2210" s="22">
        <v>708393.08</v>
      </c>
      <c r="K2210">
        <v>836</v>
      </c>
    </row>
    <row r="2211" spans="1:13" x14ac:dyDescent="0.3">
      <c r="A2211">
        <v>1741</v>
      </c>
      <c r="B2211" t="s">
        <v>4566</v>
      </c>
      <c r="E2211" t="s">
        <v>4396</v>
      </c>
      <c r="F2211" t="s">
        <v>4381</v>
      </c>
      <c r="I2211" t="s">
        <v>4043</v>
      </c>
      <c r="J2211" s="22">
        <v>141328.26</v>
      </c>
      <c r="K2211">
        <v>837</v>
      </c>
    </row>
    <row r="2212" spans="1:13" x14ac:dyDescent="0.3">
      <c r="A2212">
        <v>1741</v>
      </c>
      <c r="B2212" t="s">
        <v>4566</v>
      </c>
      <c r="E2212" t="s">
        <v>4397</v>
      </c>
      <c r="F2212" t="s">
        <v>4381</v>
      </c>
      <c r="I2212" t="s">
        <v>4043</v>
      </c>
      <c r="J2212" s="22">
        <v>920188.99</v>
      </c>
      <c r="K2212">
        <v>838</v>
      </c>
    </row>
    <row r="2213" spans="1:13" x14ac:dyDescent="0.3">
      <c r="A2213">
        <v>9756</v>
      </c>
      <c r="B2213" t="s">
        <v>4555</v>
      </c>
      <c r="E2213" t="s">
        <v>3573</v>
      </c>
      <c r="F2213" t="s">
        <v>3574</v>
      </c>
      <c r="G2213" t="s">
        <v>3575</v>
      </c>
      <c r="H2213" t="s">
        <v>4425</v>
      </c>
      <c r="I2213" t="s">
        <v>14</v>
      </c>
      <c r="J2213" s="22">
        <v>159388</v>
      </c>
      <c r="K2213" t="s">
        <v>3572</v>
      </c>
    </row>
    <row r="2214" spans="1:13" x14ac:dyDescent="0.3">
      <c r="A2214">
        <v>9756</v>
      </c>
      <c r="B2214" t="s">
        <v>4555</v>
      </c>
      <c r="E2214" t="s">
        <v>3577</v>
      </c>
      <c r="F2214" t="s">
        <v>3574</v>
      </c>
      <c r="G2214" t="s">
        <v>3575</v>
      </c>
      <c r="H2214" t="s">
        <v>4425</v>
      </c>
      <c r="I2214" t="s">
        <v>14</v>
      </c>
      <c r="J2214" s="22">
        <v>197363</v>
      </c>
      <c r="K2214" t="s">
        <v>3576</v>
      </c>
    </row>
    <row r="2215" spans="1:13" x14ac:dyDescent="0.3">
      <c r="A2215">
        <v>9756</v>
      </c>
      <c r="B2215" t="s">
        <v>4555</v>
      </c>
      <c r="E2215" t="s">
        <v>3579</v>
      </c>
      <c r="F2215" t="s">
        <v>3574</v>
      </c>
      <c r="G2215" t="s">
        <v>3575</v>
      </c>
      <c r="H2215" t="s">
        <v>4425</v>
      </c>
      <c r="I2215" t="s">
        <v>14</v>
      </c>
      <c r="J2215" s="22">
        <v>53098</v>
      </c>
      <c r="K2215" t="s">
        <v>3578</v>
      </c>
    </row>
    <row r="2216" spans="1:13" x14ac:dyDescent="0.3">
      <c r="A2216">
        <v>9756</v>
      </c>
      <c r="B2216" t="s">
        <v>4555</v>
      </c>
      <c r="E2216" t="s">
        <v>3581</v>
      </c>
      <c r="F2216" t="s">
        <v>3574</v>
      </c>
      <c r="G2216" t="s">
        <v>3575</v>
      </c>
      <c r="H2216" t="s">
        <v>4425</v>
      </c>
      <c r="I2216" t="s">
        <v>14</v>
      </c>
      <c r="J2216" s="22">
        <v>497582</v>
      </c>
      <c r="K2216" t="s">
        <v>3580</v>
      </c>
    </row>
    <row r="2217" spans="1:13" x14ac:dyDescent="0.3">
      <c r="A2217">
        <v>9756</v>
      </c>
      <c r="B2217" t="s">
        <v>4555</v>
      </c>
      <c r="E2217" t="s">
        <v>3583</v>
      </c>
      <c r="F2217" t="s">
        <v>3574</v>
      </c>
      <c r="G2217" t="s">
        <v>3575</v>
      </c>
      <c r="H2217" t="s">
        <v>4425</v>
      </c>
      <c r="I2217" t="s">
        <v>14</v>
      </c>
      <c r="J2217" s="22">
        <v>55445</v>
      </c>
      <c r="K2217" t="s">
        <v>3582</v>
      </c>
    </row>
    <row r="2218" spans="1:13" x14ac:dyDescent="0.3">
      <c r="A2218">
        <v>9756</v>
      </c>
      <c r="B2218" t="s">
        <v>4555</v>
      </c>
      <c r="E2218" t="s">
        <v>3585</v>
      </c>
      <c r="F2218" t="s">
        <v>3574</v>
      </c>
      <c r="G2218" t="s">
        <v>3575</v>
      </c>
      <c r="H2218" t="s">
        <v>4425</v>
      </c>
      <c r="I2218" t="s">
        <v>14</v>
      </c>
      <c r="J2218" s="22">
        <v>28802</v>
      </c>
      <c r="K2218" t="s">
        <v>3584</v>
      </c>
    </row>
    <row r="2219" spans="1:13" x14ac:dyDescent="0.3">
      <c r="A2219">
        <v>4759</v>
      </c>
      <c r="B2219" t="s">
        <v>4556</v>
      </c>
      <c r="E2219" t="s">
        <v>398</v>
      </c>
      <c r="F2219" t="s">
        <v>3587</v>
      </c>
      <c r="G2219" t="s">
        <v>3588</v>
      </c>
      <c r="H2219" t="s">
        <v>4428</v>
      </c>
      <c r="I2219" t="s">
        <v>14</v>
      </c>
      <c r="J2219" s="22">
        <v>3941801</v>
      </c>
      <c r="K2219" t="s">
        <v>3586</v>
      </c>
    </row>
    <row r="2220" spans="1:13" x14ac:dyDescent="0.3">
      <c r="A2220">
        <v>4759</v>
      </c>
      <c r="B2220" t="s">
        <v>4556</v>
      </c>
      <c r="E2220" t="s">
        <v>3590</v>
      </c>
      <c r="F2220" t="s">
        <v>3591</v>
      </c>
      <c r="I2220" t="s">
        <v>14</v>
      </c>
      <c r="K2220" t="s">
        <v>3589</v>
      </c>
      <c r="M2220" t="s">
        <v>4575</v>
      </c>
    </row>
    <row r="2221" spans="1:13" x14ac:dyDescent="0.3">
      <c r="A2221">
        <v>4759</v>
      </c>
      <c r="B2221" t="s">
        <v>4556</v>
      </c>
      <c r="E2221" t="s">
        <v>3595</v>
      </c>
      <c r="F2221" t="s">
        <v>3596</v>
      </c>
      <c r="G2221" t="s">
        <v>3597</v>
      </c>
      <c r="H2221" t="s">
        <v>4425</v>
      </c>
      <c r="I2221" t="s">
        <v>14</v>
      </c>
      <c r="J2221" s="22">
        <v>1164000</v>
      </c>
      <c r="K2221" t="s">
        <v>3594</v>
      </c>
    </row>
    <row r="2222" spans="1:13" x14ac:dyDescent="0.3">
      <c r="A2222">
        <v>4759</v>
      </c>
      <c r="B2222" t="s">
        <v>4556</v>
      </c>
      <c r="E2222" t="s">
        <v>3599</v>
      </c>
      <c r="F2222" t="s">
        <v>3600</v>
      </c>
      <c r="G2222" t="s">
        <v>3597</v>
      </c>
      <c r="H2222" t="s">
        <v>4425</v>
      </c>
      <c r="I2222" t="s">
        <v>14</v>
      </c>
      <c r="J2222" s="22">
        <v>1164000</v>
      </c>
      <c r="K2222" t="s">
        <v>3598</v>
      </c>
    </row>
    <row r="2223" spans="1:13" x14ac:dyDescent="0.3">
      <c r="A2223">
        <v>4759</v>
      </c>
      <c r="B2223" t="s">
        <v>4556</v>
      </c>
      <c r="E2223" t="s">
        <v>3602</v>
      </c>
      <c r="F2223" t="s">
        <v>3603</v>
      </c>
      <c r="G2223" t="s">
        <v>3602</v>
      </c>
      <c r="H2223" t="s">
        <v>4434</v>
      </c>
      <c r="I2223" t="s">
        <v>14</v>
      </c>
      <c r="J2223" s="22">
        <v>870601</v>
      </c>
      <c r="K2223" t="s">
        <v>3601</v>
      </c>
    </row>
    <row r="2224" spans="1:13" x14ac:dyDescent="0.3">
      <c r="A2224">
        <v>4759</v>
      </c>
      <c r="B2224" t="s">
        <v>4556</v>
      </c>
      <c r="E2224" t="s">
        <v>3593</v>
      </c>
      <c r="F2224" t="s">
        <v>3591</v>
      </c>
      <c r="I2224" t="s">
        <v>14</v>
      </c>
      <c r="K2224" t="s">
        <v>3592</v>
      </c>
      <c r="M2224" t="s">
        <v>4575</v>
      </c>
    </row>
    <row r="2225" spans="1:13" x14ac:dyDescent="0.3">
      <c r="A2225">
        <v>4759</v>
      </c>
      <c r="B2225" t="s">
        <v>4556</v>
      </c>
      <c r="E2225" t="s">
        <v>4039</v>
      </c>
      <c r="I2225" t="s">
        <v>3907</v>
      </c>
      <c r="K2225">
        <v>6</v>
      </c>
      <c r="M2225" t="s">
        <v>4635</v>
      </c>
    </row>
    <row r="2226" spans="1:13" x14ac:dyDescent="0.3">
      <c r="A2226">
        <v>4759</v>
      </c>
      <c r="B2226" t="s">
        <v>4556</v>
      </c>
      <c r="E2226" t="s">
        <v>4034</v>
      </c>
      <c r="I2226" t="s">
        <v>3907</v>
      </c>
      <c r="J2226" s="22">
        <v>912353.29452800006</v>
      </c>
    </row>
    <row r="2227" spans="1:13" x14ac:dyDescent="0.3">
      <c r="A2227">
        <v>4759</v>
      </c>
      <c r="B2227" t="s">
        <v>4556</v>
      </c>
      <c r="E2227" t="s">
        <v>4035</v>
      </c>
      <c r="I2227" t="s">
        <v>3907</v>
      </c>
      <c r="J2227" s="22">
        <v>524915.59411200008</v>
      </c>
      <c r="K2227">
        <v>3</v>
      </c>
    </row>
    <row r="2228" spans="1:13" x14ac:dyDescent="0.3">
      <c r="A2228">
        <v>4759</v>
      </c>
      <c r="B2228" t="s">
        <v>4556</v>
      </c>
      <c r="E2228" t="s">
        <v>4036</v>
      </c>
      <c r="I2228" t="s">
        <v>3907</v>
      </c>
      <c r="J2228" s="22">
        <v>1454722.978592</v>
      </c>
      <c r="K2228">
        <v>1</v>
      </c>
    </row>
    <row r="2229" spans="1:13" x14ac:dyDescent="0.3">
      <c r="A2229">
        <v>4759</v>
      </c>
      <c r="B2229" t="s">
        <v>4556</v>
      </c>
      <c r="E2229" t="s">
        <v>4037</v>
      </c>
      <c r="I2229" t="s">
        <v>3907</v>
      </c>
      <c r="J2229" s="22">
        <v>1021172.003488</v>
      </c>
      <c r="K2229">
        <v>2</v>
      </c>
    </row>
    <row r="2230" spans="1:13" x14ac:dyDescent="0.3">
      <c r="A2230">
        <v>4759</v>
      </c>
      <c r="B2230" t="s">
        <v>4556</v>
      </c>
      <c r="E2230" t="s">
        <v>4038</v>
      </c>
      <c r="I2230" t="s">
        <v>3907</v>
      </c>
      <c r="J2230" s="22">
        <v>104603.2</v>
      </c>
      <c r="K2230">
        <v>4</v>
      </c>
    </row>
    <row r="2231" spans="1:13" x14ac:dyDescent="0.3">
      <c r="A2231">
        <v>4759</v>
      </c>
      <c r="B2231" t="s">
        <v>4556</v>
      </c>
      <c r="E2231" t="s">
        <v>4040</v>
      </c>
      <c r="I2231" t="s">
        <v>3907</v>
      </c>
      <c r="J2231" s="22">
        <v>3687262.8000000003</v>
      </c>
      <c r="K2231">
        <v>7</v>
      </c>
    </row>
    <row r="2232" spans="1:13" x14ac:dyDescent="0.3">
      <c r="A2232">
        <v>13762</v>
      </c>
      <c r="B2232" t="s">
        <v>4557</v>
      </c>
      <c r="E2232" t="s">
        <v>3605</v>
      </c>
      <c r="F2232" t="s">
        <v>3606</v>
      </c>
      <c r="G2232" t="s">
        <v>3607</v>
      </c>
      <c r="H2232" t="s">
        <v>4425</v>
      </c>
      <c r="I2232" t="s">
        <v>14</v>
      </c>
      <c r="J2232" s="22">
        <v>8029</v>
      </c>
      <c r="K2232" t="s">
        <v>3604</v>
      </c>
    </row>
    <row r="2233" spans="1:13" x14ac:dyDescent="0.3">
      <c r="A2233">
        <v>13762</v>
      </c>
      <c r="B2233" t="s">
        <v>4557</v>
      </c>
      <c r="E2233" t="s">
        <v>3609</v>
      </c>
      <c r="F2233" t="s">
        <v>3606</v>
      </c>
      <c r="G2233" t="s">
        <v>3607</v>
      </c>
      <c r="H2233" t="s">
        <v>4425</v>
      </c>
      <c r="I2233" t="s">
        <v>14</v>
      </c>
      <c r="J2233" s="22">
        <v>1040410</v>
      </c>
      <c r="K2233" t="s">
        <v>3608</v>
      </c>
    </row>
    <row r="2234" spans="1:13" x14ac:dyDescent="0.3">
      <c r="A2234">
        <v>13762</v>
      </c>
      <c r="B2234" t="s">
        <v>4557</v>
      </c>
      <c r="E2234" t="s">
        <v>3611</v>
      </c>
      <c r="F2234" t="s">
        <v>3606</v>
      </c>
      <c r="G2234" t="s">
        <v>3607</v>
      </c>
      <c r="H2234" t="s">
        <v>4425</v>
      </c>
      <c r="I2234" t="s">
        <v>14</v>
      </c>
      <c r="J2234" s="22">
        <v>136082</v>
      </c>
      <c r="K2234" t="s">
        <v>3610</v>
      </c>
    </row>
    <row r="2235" spans="1:13" x14ac:dyDescent="0.3">
      <c r="A2235">
        <v>13762</v>
      </c>
      <c r="B2235" t="s">
        <v>4557</v>
      </c>
      <c r="E2235" t="s">
        <v>3613</v>
      </c>
      <c r="F2235" t="s">
        <v>3606</v>
      </c>
      <c r="G2235" t="s">
        <v>3607</v>
      </c>
      <c r="H2235" t="s">
        <v>4425</v>
      </c>
      <c r="I2235" t="s">
        <v>14</v>
      </c>
      <c r="J2235" s="22">
        <v>178683</v>
      </c>
      <c r="K2235" t="s">
        <v>3612</v>
      </c>
    </row>
    <row r="2236" spans="1:13" x14ac:dyDescent="0.3">
      <c r="A2236">
        <v>13762</v>
      </c>
      <c r="B2236" t="s">
        <v>4557</v>
      </c>
      <c r="E2236" t="s">
        <v>3615</v>
      </c>
      <c r="F2236" t="s">
        <v>3606</v>
      </c>
      <c r="G2236" t="s">
        <v>3607</v>
      </c>
      <c r="H2236" t="s">
        <v>4425</v>
      </c>
      <c r="I2236" t="s">
        <v>14</v>
      </c>
      <c r="J2236" s="22">
        <v>66563</v>
      </c>
      <c r="K2236" t="s">
        <v>3614</v>
      </c>
    </row>
    <row r="2237" spans="1:13" x14ac:dyDescent="0.3">
      <c r="A2237">
        <v>13762</v>
      </c>
      <c r="B2237" t="s">
        <v>4557</v>
      </c>
      <c r="E2237" t="s">
        <v>3617</v>
      </c>
      <c r="F2237" t="s">
        <v>3618</v>
      </c>
      <c r="G2237" t="s">
        <v>3617</v>
      </c>
      <c r="H2237" t="s">
        <v>4421</v>
      </c>
      <c r="I2237" t="s">
        <v>14</v>
      </c>
      <c r="J2237" s="22">
        <v>274564</v>
      </c>
      <c r="K2237" t="s">
        <v>3616</v>
      </c>
    </row>
    <row r="2238" spans="1:13" x14ac:dyDescent="0.3">
      <c r="A2238">
        <v>13762</v>
      </c>
      <c r="B2238" t="s">
        <v>4557</v>
      </c>
      <c r="E2238" t="s">
        <v>3620</v>
      </c>
      <c r="F2238" t="s">
        <v>3621</v>
      </c>
      <c r="G2238" t="s">
        <v>3622</v>
      </c>
      <c r="H2238" t="s">
        <v>4422</v>
      </c>
      <c r="I2238" t="s">
        <v>14</v>
      </c>
      <c r="J2238" s="22">
        <v>59025</v>
      </c>
      <c r="K2238" t="s">
        <v>3619</v>
      </c>
    </row>
    <row r="2239" spans="1:13" x14ac:dyDescent="0.3">
      <c r="A2239">
        <v>13762</v>
      </c>
      <c r="B2239" t="s">
        <v>4557</v>
      </c>
      <c r="E2239" t="s">
        <v>3624</v>
      </c>
      <c r="F2239" t="s">
        <v>3621</v>
      </c>
      <c r="G2239" t="s">
        <v>3622</v>
      </c>
      <c r="H2239" t="s">
        <v>4422</v>
      </c>
      <c r="I2239" t="s">
        <v>14</v>
      </c>
      <c r="J2239" s="22">
        <v>10613</v>
      </c>
      <c r="K2239" t="s">
        <v>3623</v>
      </c>
    </row>
    <row r="2240" spans="1:13" x14ac:dyDescent="0.3">
      <c r="A2240">
        <v>13762</v>
      </c>
      <c r="B2240" t="s">
        <v>4557</v>
      </c>
      <c r="E2240" t="s">
        <v>3626</v>
      </c>
      <c r="F2240" t="s">
        <v>3621</v>
      </c>
      <c r="G2240" t="s">
        <v>3622</v>
      </c>
      <c r="H2240" t="s">
        <v>4422</v>
      </c>
      <c r="I2240" t="s">
        <v>14</v>
      </c>
      <c r="J2240" s="22">
        <v>88103</v>
      </c>
      <c r="K2240" t="s">
        <v>3625</v>
      </c>
    </row>
    <row r="2241" spans="1:11" x14ac:dyDescent="0.3">
      <c r="A2241">
        <v>13762</v>
      </c>
      <c r="B2241" t="s">
        <v>4557</v>
      </c>
      <c r="E2241" t="s">
        <v>33</v>
      </c>
      <c r="F2241" t="s">
        <v>3621</v>
      </c>
      <c r="G2241" t="s">
        <v>3622</v>
      </c>
      <c r="H2241" t="s">
        <v>4422</v>
      </c>
      <c r="I2241" t="s">
        <v>14</v>
      </c>
      <c r="J2241" s="22">
        <v>239786</v>
      </c>
      <c r="K2241" t="s">
        <v>3627</v>
      </c>
    </row>
    <row r="2242" spans="1:11" x14ac:dyDescent="0.3">
      <c r="A2242">
        <v>13762</v>
      </c>
      <c r="B2242" t="s">
        <v>4557</v>
      </c>
      <c r="E2242" t="s">
        <v>37</v>
      </c>
      <c r="F2242" t="s">
        <v>3621</v>
      </c>
      <c r="G2242" t="s">
        <v>3622</v>
      </c>
      <c r="H2242" t="s">
        <v>4422</v>
      </c>
      <c r="I2242" t="s">
        <v>14</v>
      </c>
      <c r="J2242" s="22">
        <v>39928</v>
      </c>
      <c r="K2242" t="s">
        <v>3628</v>
      </c>
    </row>
    <row r="2243" spans="1:11" x14ac:dyDescent="0.3">
      <c r="A2243">
        <v>13762</v>
      </c>
      <c r="B2243" t="s">
        <v>4557</v>
      </c>
      <c r="E2243" t="s">
        <v>625</v>
      </c>
      <c r="F2243" t="s">
        <v>3621</v>
      </c>
      <c r="G2243" t="s">
        <v>3622</v>
      </c>
      <c r="H2243" t="s">
        <v>4422</v>
      </c>
      <c r="I2243" t="s">
        <v>14</v>
      </c>
      <c r="J2243" s="22">
        <v>42609</v>
      </c>
      <c r="K2243" t="s">
        <v>3629</v>
      </c>
    </row>
    <row r="2244" spans="1:11" x14ac:dyDescent="0.3">
      <c r="A2244">
        <v>13762</v>
      </c>
      <c r="B2244" t="s">
        <v>4557</v>
      </c>
      <c r="E2244" t="s">
        <v>485</v>
      </c>
      <c r="F2244" t="s">
        <v>3621</v>
      </c>
      <c r="G2244" t="s">
        <v>3622</v>
      </c>
      <c r="H2244" t="s">
        <v>4422</v>
      </c>
      <c r="I2244" t="s">
        <v>14</v>
      </c>
      <c r="J2244" s="22">
        <v>52732</v>
      </c>
      <c r="K2244" t="s">
        <v>3630</v>
      </c>
    </row>
    <row r="2245" spans="1:11" x14ac:dyDescent="0.3">
      <c r="A2245">
        <v>13762</v>
      </c>
      <c r="B2245" t="s">
        <v>4557</v>
      </c>
      <c r="E2245" t="s">
        <v>308</v>
      </c>
      <c r="F2245" t="s">
        <v>3606</v>
      </c>
      <c r="G2245" t="s">
        <v>3607</v>
      </c>
      <c r="H2245" t="s">
        <v>4425</v>
      </c>
      <c r="I2245" t="s">
        <v>14</v>
      </c>
      <c r="J2245" s="22">
        <v>48815</v>
      </c>
      <c r="K2245" t="s">
        <v>42</v>
      </c>
    </row>
    <row r="2246" spans="1:11" x14ac:dyDescent="0.3">
      <c r="A2246">
        <v>14768</v>
      </c>
      <c r="B2246" t="s">
        <v>4558</v>
      </c>
      <c r="E2246" t="s">
        <v>3631</v>
      </c>
      <c r="F2246" t="s">
        <v>3632</v>
      </c>
      <c r="G2246" t="s">
        <v>3633</v>
      </c>
      <c r="H2246" t="s">
        <v>4425</v>
      </c>
      <c r="I2246" t="s">
        <v>14</v>
      </c>
      <c r="J2246" s="22">
        <v>27833</v>
      </c>
      <c r="K2246" t="s">
        <v>42</v>
      </c>
    </row>
    <row r="2247" spans="1:11" x14ac:dyDescent="0.3">
      <c r="A2247">
        <v>14768</v>
      </c>
      <c r="B2247" t="s">
        <v>4558</v>
      </c>
      <c r="E2247" t="s">
        <v>3635</v>
      </c>
      <c r="F2247" t="s">
        <v>3636</v>
      </c>
      <c r="G2247" t="s">
        <v>3637</v>
      </c>
      <c r="H2247" t="s">
        <v>4428</v>
      </c>
      <c r="I2247" t="s">
        <v>14</v>
      </c>
      <c r="J2247" s="22">
        <v>41042</v>
      </c>
      <c r="K2247" t="s">
        <v>3634</v>
      </c>
    </row>
    <row r="2248" spans="1:11" x14ac:dyDescent="0.3">
      <c r="A2248">
        <v>14768</v>
      </c>
      <c r="B2248" t="s">
        <v>4558</v>
      </c>
      <c r="E2248" t="s">
        <v>436</v>
      </c>
      <c r="F2248" t="s">
        <v>3636</v>
      </c>
      <c r="G2248" t="s">
        <v>3637</v>
      </c>
      <c r="H2248" t="s">
        <v>4428</v>
      </c>
      <c r="I2248" t="s">
        <v>14</v>
      </c>
      <c r="J2248" s="22">
        <v>64562</v>
      </c>
      <c r="K2248" t="s">
        <v>3638</v>
      </c>
    </row>
    <row r="2249" spans="1:11" x14ac:dyDescent="0.3">
      <c r="A2249">
        <v>14768</v>
      </c>
      <c r="B2249" t="s">
        <v>4558</v>
      </c>
      <c r="E2249" t="s">
        <v>3640</v>
      </c>
      <c r="F2249" t="s">
        <v>3636</v>
      </c>
      <c r="G2249" t="s">
        <v>3637</v>
      </c>
      <c r="H2249" t="s">
        <v>4428</v>
      </c>
      <c r="I2249" t="s">
        <v>14</v>
      </c>
      <c r="J2249" s="22">
        <v>121323</v>
      </c>
      <c r="K2249" t="s">
        <v>3639</v>
      </c>
    </row>
    <row r="2250" spans="1:11" x14ac:dyDescent="0.3">
      <c r="A2250">
        <v>14768</v>
      </c>
      <c r="B2250" t="s">
        <v>4558</v>
      </c>
      <c r="E2250" t="s">
        <v>3642</v>
      </c>
      <c r="F2250" t="s">
        <v>3636</v>
      </c>
      <c r="G2250" t="s">
        <v>3637</v>
      </c>
      <c r="H2250" t="s">
        <v>4428</v>
      </c>
      <c r="I2250" t="s">
        <v>14</v>
      </c>
      <c r="J2250" s="22">
        <v>11945</v>
      </c>
      <c r="K2250" t="s">
        <v>3641</v>
      </c>
    </row>
    <row r="2251" spans="1:11" x14ac:dyDescent="0.3">
      <c r="A2251">
        <v>14768</v>
      </c>
      <c r="B2251" t="s">
        <v>4558</v>
      </c>
      <c r="E2251" t="s">
        <v>263</v>
      </c>
      <c r="F2251" t="s">
        <v>3636</v>
      </c>
      <c r="G2251" t="s">
        <v>3637</v>
      </c>
      <c r="H2251" t="s">
        <v>4428</v>
      </c>
      <c r="I2251" t="s">
        <v>14</v>
      </c>
      <c r="J2251" s="22">
        <v>407525</v>
      </c>
      <c r="K2251" t="s">
        <v>3643</v>
      </c>
    </row>
    <row r="2252" spans="1:11" x14ac:dyDescent="0.3">
      <c r="A2252">
        <v>14768</v>
      </c>
      <c r="B2252" t="s">
        <v>4558</v>
      </c>
      <c r="E2252" t="s">
        <v>3645</v>
      </c>
      <c r="F2252" t="s">
        <v>3636</v>
      </c>
      <c r="G2252" t="s">
        <v>3637</v>
      </c>
      <c r="H2252" t="s">
        <v>4428</v>
      </c>
      <c r="I2252" t="s">
        <v>14</v>
      </c>
      <c r="J2252" s="22">
        <v>571206</v>
      </c>
      <c r="K2252" t="s">
        <v>3644</v>
      </c>
    </row>
    <row r="2253" spans="1:11" x14ac:dyDescent="0.3">
      <c r="A2253">
        <v>14768</v>
      </c>
      <c r="B2253" t="s">
        <v>4558</v>
      </c>
      <c r="E2253" t="s">
        <v>35</v>
      </c>
      <c r="F2253" t="s">
        <v>3636</v>
      </c>
      <c r="G2253" t="s">
        <v>3637</v>
      </c>
      <c r="H2253" t="s">
        <v>4428</v>
      </c>
      <c r="I2253" t="s">
        <v>14</v>
      </c>
      <c r="J2253" s="22">
        <v>49322</v>
      </c>
      <c r="K2253" t="s">
        <v>3646</v>
      </c>
    </row>
    <row r="2254" spans="1:11" x14ac:dyDescent="0.3">
      <c r="A2254">
        <v>14768</v>
      </c>
      <c r="B2254" t="s">
        <v>4558</v>
      </c>
      <c r="E2254" t="s">
        <v>3648</v>
      </c>
      <c r="F2254" t="s">
        <v>3636</v>
      </c>
      <c r="G2254" t="s">
        <v>3637</v>
      </c>
      <c r="H2254" t="s">
        <v>4428</v>
      </c>
      <c r="I2254" t="s">
        <v>14</v>
      </c>
      <c r="J2254" s="22">
        <v>2563702</v>
      </c>
      <c r="K2254" t="s">
        <v>3647</v>
      </c>
    </row>
    <row r="2255" spans="1:11" x14ac:dyDescent="0.3">
      <c r="A2255">
        <v>14768</v>
      </c>
      <c r="B2255" t="s">
        <v>4558</v>
      </c>
      <c r="E2255" t="s">
        <v>3650</v>
      </c>
      <c r="F2255" t="s">
        <v>3636</v>
      </c>
      <c r="G2255" t="s">
        <v>3637</v>
      </c>
      <c r="H2255" t="s">
        <v>4428</v>
      </c>
      <c r="I2255" t="s">
        <v>14</v>
      </c>
      <c r="J2255" s="22">
        <v>74282</v>
      </c>
      <c r="K2255" t="s">
        <v>3649</v>
      </c>
    </row>
    <row r="2256" spans="1:11" x14ac:dyDescent="0.3">
      <c r="A2256">
        <v>14768</v>
      </c>
      <c r="B2256" t="s">
        <v>4558</v>
      </c>
      <c r="E2256" t="s">
        <v>3652</v>
      </c>
      <c r="F2256" t="s">
        <v>3636</v>
      </c>
      <c r="G2256" t="s">
        <v>3637</v>
      </c>
      <c r="H2256" t="s">
        <v>4428</v>
      </c>
      <c r="I2256" t="s">
        <v>14</v>
      </c>
      <c r="J2256" s="22">
        <v>371284</v>
      </c>
      <c r="K2256" t="s">
        <v>3651</v>
      </c>
    </row>
    <row r="2257" spans="1:11" x14ac:dyDescent="0.3">
      <c r="A2257">
        <v>14768</v>
      </c>
      <c r="B2257" t="s">
        <v>4558</v>
      </c>
      <c r="E2257" t="s">
        <v>3654</v>
      </c>
      <c r="F2257" t="s">
        <v>3636</v>
      </c>
      <c r="G2257" t="s">
        <v>3637</v>
      </c>
      <c r="H2257" t="s">
        <v>4428</v>
      </c>
      <c r="I2257" t="s">
        <v>14</v>
      </c>
      <c r="J2257" s="22">
        <v>115082</v>
      </c>
      <c r="K2257" t="s">
        <v>3653</v>
      </c>
    </row>
    <row r="2258" spans="1:11" x14ac:dyDescent="0.3">
      <c r="A2258">
        <v>14768</v>
      </c>
      <c r="B2258" t="s">
        <v>4558</v>
      </c>
      <c r="E2258" t="s">
        <v>3656</v>
      </c>
      <c r="F2258" t="s">
        <v>3636</v>
      </c>
      <c r="G2258" t="s">
        <v>3637</v>
      </c>
      <c r="H2258" t="s">
        <v>4428</v>
      </c>
      <c r="I2258" t="s">
        <v>14</v>
      </c>
      <c r="J2258" s="22">
        <v>396365</v>
      </c>
      <c r="K2258" t="s">
        <v>3655</v>
      </c>
    </row>
    <row r="2259" spans="1:11" x14ac:dyDescent="0.3">
      <c r="A2259">
        <v>14768</v>
      </c>
      <c r="B2259" t="s">
        <v>4558</v>
      </c>
      <c r="E2259" t="s">
        <v>3658</v>
      </c>
      <c r="F2259" t="s">
        <v>3636</v>
      </c>
      <c r="G2259" t="s">
        <v>3637</v>
      </c>
      <c r="H2259" t="s">
        <v>4428</v>
      </c>
      <c r="I2259" t="s">
        <v>14</v>
      </c>
      <c r="J2259" s="22">
        <v>39077</v>
      </c>
      <c r="K2259" t="s">
        <v>3657</v>
      </c>
    </row>
    <row r="2260" spans="1:11" x14ac:dyDescent="0.3">
      <c r="A2260">
        <v>14768</v>
      </c>
      <c r="B2260" t="s">
        <v>4558</v>
      </c>
      <c r="E2260" t="s">
        <v>3660</v>
      </c>
      <c r="F2260" t="s">
        <v>3636</v>
      </c>
      <c r="G2260" t="s">
        <v>3637</v>
      </c>
      <c r="H2260" t="s">
        <v>4428</v>
      </c>
      <c r="I2260" t="s">
        <v>14</v>
      </c>
      <c r="J2260" s="22">
        <v>247564</v>
      </c>
      <c r="K2260" t="s">
        <v>3659</v>
      </c>
    </row>
    <row r="2261" spans="1:11" x14ac:dyDescent="0.3">
      <c r="A2261">
        <v>14768</v>
      </c>
      <c r="B2261" t="s">
        <v>4558</v>
      </c>
      <c r="E2261" t="s">
        <v>3662</v>
      </c>
      <c r="F2261" t="s">
        <v>3636</v>
      </c>
      <c r="G2261" t="s">
        <v>3637</v>
      </c>
      <c r="H2261" t="s">
        <v>4428</v>
      </c>
      <c r="I2261" t="s">
        <v>14</v>
      </c>
      <c r="J2261" s="22">
        <v>342365</v>
      </c>
      <c r="K2261" t="s">
        <v>3661</v>
      </c>
    </row>
    <row r="2262" spans="1:11" x14ac:dyDescent="0.3">
      <c r="A2262">
        <v>14768</v>
      </c>
      <c r="B2262" t="s">
        <v>4558</v>
      </c>
      <c r="E2262" t="s">
        <v>3664</v>
      </c>
      <c r="F2262" t="s">
        <v>3636</v>
      </c>
      <c r="G2262" t="s">
        <v>3637</v>
      </c>
      <c r="H2262" t="s">
        <v>4428</v>
      </c>
      <c r="I2262" t="s">
        <v>14</v>
      </c>
      <c r="J2262" s="22">
        <v>18256</v>
      </c>
      <c r="K2262" t="s">
        <v>3663</v>
      </c>
    </row>
    <row r="2263" spans="1:11" x14ac:dyDescent="0.3">
      <c r="A2263">
        <v>14768</v>
      </c>
      <c r="B2263" t="s">
        <v>4558</v>
      </c>
      <c r="E2263" t="s">
        <v>3666</v>
      </c>
      <c r="F2263" t="s">
        <v>3636</v>
      </c>
      <c r="G2263" t="s">
        <v>3637</v>
      </c>
      <c r="H2263" t="s">
        <v>4428</v>
      </c>
      <c r="I2263" t="s">
        <v>14</v>
      </c>
      <c r="J2263" s="22">
        <v>190683</v>
      </c>
      <c r="K2263" t="s">
        <v>3665</v>
      </c>
    </row>
    <row r="2264" spans="1:11" x14ac:dyDescent="0.3">
      <c r="A2264">
        <v>14768</v>
      </c>
      <c r="B2264" t="s">
        <v>4558</v>
      </c>
      <c r="E2264" t="s">
        <v>3668</v>
      </c>
      <c r="F2264" t="s">
        <v>3636</v>
      </c>
      <c r="G2264" t="s">
        <v>3637</v>
      </c>
      <c r="H2264" t="s">
        <v>4428</v>
      </c>
      <c r="I2264" t="s">
        <v>14</v>
      </c>
      <c r="J2264" s="22">
        <v>84723</v>
      </c>
      <c r="K2264" t="s">
        <v>3667</v>
      </c>
    </row>
    <row r="2265" spans="1:11" x14ac:dyDescent="0.3">
      <c r="A2265">
        <v>14768</v>
      </c>
      <c r="B2265" t="s">
        <v>4558</v>
      </c>
      <c r="E2265" t="s">
        <v>3670</v>
      </c>
      <c r="F2265" t="s">
        <v>3636</v>
      </c>
      <c r="G2265" t="s">
        <v>3637</v>
      </c>
      <c r="H2265" t="s">
        <v>4428</v>
      </c>
      <c r="I2265" t="s">
        <v>14</v>
      </c>
      <c r="J2265" s="22">
        <v>135603</v>
      </c>
      <c r="K2265" t="s">
        <v>3669</v>
      </c>
    </row>
    <row r="2266" spans="1:11" x14ac:dyDescent="0.3">
      <c r="A2266">
        <v>14768</v>
      </c>
      <c r="B2266" t="s">
        <v>4558</v>
      </c>
      <c r="E2266" t="s">
        <v>3672</v>
      </c>
      <c r="F2266" t="s">
        <v>3636</v>
      </c>
      <c r="G2266" t="s">
        <v>3637</v>
      </c>
      <c r="H2266" t="s">
        <v>4428</v>
      </c>
      <c r="I2266" t="s">
        <v>14</v>
      </c>
      <c r="J2266" s="22">
        <v>181803</v>
      </c>
      <c r="K2266" t="s">
        <v>3671</v>
      </c>
    </row>
    <row r="2267" spans="1:11" x14ac:dyDescent="0.3">
      <c r="A2267">
        <v>14768</v>
      </c>
      <c r="B2267" t="s">
        <v>4558</v>
      </c>
      <c r="E2267" t="s">
        <v>3674</v>
      </c>
      <c r="F2267" t="s">
        <v>3636</v>
      </c>
      <c r="G2267" t="s">
        <v>3637</v>
      </c>
      <c r="H2267" t="s">
        <v>4428</v>
      </c>
      <c r="I2267" t="s">
        <v>14</v>
      </c>
      <c r="J2267" s="22">
        <v>31532</v>
      </c>
      <c r="K2267" t="s">
        <v>3673</v>
      </c>
    </row>
    <row r="2268" spans="1:11" x14ac:dyDescent="0.3">
      <c r="A2268">
        <v>14768</v>
      </c>
      <c r="B2268" t="s">
        <v>4558</v>
      </c>
      <c r="E2268" t="s">
        <v>3676</v>
      </c>
      <c r="F2268" t="s">
        <v>3636</v>
      </c>
      <c r="G2268" t="s">
        <v>3637</v>
      </c>
      <c r="H2268" t="s">
        <v>4428</v>
      </c>
      <c r="I2268" t="s">
        <v>14</v>
      </c>
      <c r="J2268" s="22">
        <v>86282</v>
      </c>
      <c r="K2268" t="s">
        <v>3675</v>
      </c>
    </row>
    <row r="2269" spans="1:11" x14ac:dyDescent="0.3">
      <c r="A2269">
        <v>14768</v>
      </c>
      <c r="B2269" t="s">
        <v>4558</v>
      </c>
      <c r="E2269" t="s">
        <v>3678</v>
      </c>
      <c r="F2269" t="s">
        <v>3636</v>
      </c>
      <c r="G2269" t="s">
        <v>3637</v>
      </c>
      <c r="H2269" t="s">
        <v>4428</v>
      </c>
      <c r="I2269" t="s">
        <v>14</v>
      </c>
      <c r="J2269" s="22">
        <v>16619</v>
      </c>
      <c r="K2269" t="s">
        <v>3677</v>
      </c>
    </row>
    <row r="2270" spans="1:11" x14ac:dyDescent="0.3">
      <c r="A2270">
        <v>14768</v>
      </c>
      <c r="B2270" t="s">
        <v>4558</v>
      </c>
      <c r="E2270" t="s">
        <v>3680</v>
      </c>
      <c r="F2270" t="s">
        <v>3636</v>
      </c>
      <c r="G2270" t="s">
        <v>3637</v>
      </c>
      <c r="H2270" t="s">
        <v>4428</v>
      </c>
      <c r="I2270" t="s">
        <v>14</v>
      </c>
      <c r="J2270" s="22">
        <v>1665</v>
      </c>
      <c r="K2270" t="s">
        <v>3679</v>
      </c>
    </row>
    <row r="2271" spans="1:11" x14ac:dyDescent="0.3">
      <c r="A2271">
        <v>14768</v>
      </c>
      <c r="B2271" t="s">
        <v>4558</v>
      </c>
      <c r="E2271" t="s">
        <v>3682</v>
      </c>
      <c r="F2271" t="s">
        <v>3636</v>
      </c>
      <c r="G2271" t="s">
        <v>3637</v>
      </c>
      <c r="H2271" t="s">
        <v>4428</v>
      </c>
      <c r="I2271" t="s">
        <v>14</v>
      </c>
      <c r="J2271" s="22">
        <v>1665</v>
      </c>
      <c r="K2271" t="s">
        <v>3681</v>
      </c>
    </row>
    <row r="2272" spans="1:11" x14ac:dyDescent="0.3">
      <c r="A2272">
        <v>14768</v>
      </c>
      <c r="B2272" t="s">
        <v>4558</v>
      </c>
      <c r="E2272" t="s">
        <v>3684</v>
      </c>
      <c r="F2272" t="s">
        <v>3636</v>
      </c>
      <c r="G2272" t="s">
        <v>3637</v>
      </c>
      <c r="H2272" t="s">
        <v>4428</v>
      </c>
      <c r="I2272" t="s">
        <v>14</v>
      </c>
      <c r="J2272" s="22">
        <v>1665</v>
      </c>
      <c r="K2272" t="s">
        <v>3683</v>
      </c>
    </row>
    <row r="2273" spans="1:11" x14ac:dyDescent="0.3">
      <c r="A2273">
        <v>14768</v>
      </c>
      <c r="B2273" t="s">
        <v>4558</v>
      </c>
      <c r="E2273" t="s">
        <v>3686</v>
      </c>
      <c r="F2273" t="s">
        <v>3636</v>
      </c>
      <c r="G2273" t="s">
        <v>3637</v>
      </c>
      <c r="H2273" t="s">
        <v>4428</v>
      </c>
      <c r="I2273" t="s">
        <v>14</v>
      </c>
      <c r="J2273" s="22">
        <v>152882</v>
      </c>
      <c r="K2273" t="s">
        <v>3685</v>
      </c>
    </row>
    <row r="2274" spans="1:11" x14ac:dyDescent="0.3">
      <c r="A2274">
        <v>14768</v>
      </c>
      <c r="B2274" t="s">
        <v>4558</v>
      </c>
      <c r="E2274" t="s">
        <v>625</v>
      </c>
      <c r="F2274" t="s">
        <v>3636</v>
      </c>
      <c r="G2274" t="s">
        <v>3637</v>
      </c>
      <c r="H2274" t="s">
        <v>4428</v>
      </c>
      <c r="I2274" t="s">
        <v>14</v>
      </c>
      <c r="J2274" s="22">
        <v>16619</v>
      </c>
      <c r="K2274" t="s">
        <v>3687</v>
      </c>
    </row>
    <row r="2275" spans="1:11" x14ac:dyDescent="0.3">
      <c r="A2275">
        <v>14768</v>
      </c>
      <c r="B2275" t="s">
        <v>4558</v>
      </c>
      <c r="E2275" t="s">
        <v>3689</v>
      </c>
      <c r="F2275" t="s">
        <v>3636</v>
      </c>
      <c r="G2275" t="s">
        <v>3637</v>
      </c>
      <c r="H2275" t="s">
        <v>4428</v>
      </c>
      <c r="I2275" t="s">
        <v>14</v>
      </c>
      <c r="J2275" s="22">
        <v>16619</v>
      </c>
      <c r="K2275" t="s">
        <v>3688</v>
      </c>
    </row>
    <row r="2276" spans="1:11" x14ac:dyDescent="0.3">
      <c r="A2276">
        <v>14768</v>
      </c>
      <c r="B2276" t="s">
        <v>4558</v>
      </c>
      <c r="E2276" t="s">
        <v>3691</v>
      </c>
      <c r="F2276" t="s">
        <v>3636</v>
      </c>
      <c r="G2276" t="s">
        <v>3637</v>
      </c>
      <c r="H2276" t="s">
        <v>4428</v>
      </c>
      <c r="I2276" t="s">
        <v>14</v>
      </c>
      <c r="J2276" s="22">
        <v>1665</v>
      </c>
      <c r="K2276" t="s">
        <v>3690</v>
      </c>
    </row>
    <row r="2277" spans="1:11" x14ac:dyDescent="0.3">
      <c r="A2277">
        <v>14768</v>
      </c>
      <c r="B2277" t="s">
        <v>4558</v>
      </c>
      <c r="E2277" t="s">
        <v>3695</v>
      </c>
      <c r="F2277" t="s">
        <v>3632</v>
      </c>
      <c r="G2277" t="s">
        <v>3633</v>
      </c>
      <c r="H2277" t="s">
        <v>4425</v>
      </c>
      <c r="I2277" t="s">
        <v>14</v>
      </c>
      <c r="J2277" s="22">
        <v>507201</v>
      </c>
      <c r="K2277" t="s">
        <v>3694</v>
      </c>
    </row>
    <row r="2278" spans="1:11" x14ac:dyDescent="0.3">
      <c r="A2278">
        <v>14768</v>
      </c>
      <c r="B2278" t="s">
        <v>4558</v>
      </c>
      <c r="E2278" t="s">
        <v>3697</v>
      </c>
      <c r="F2278" t="s">
        <v>3632</v>
      </c>
      <c r="G2278" t="s">
        <v>3633</v>
      </c>
      <c r="H2278" t="s">
        <v>4425</v>
      </c>
      <c r="I2278" t="s">
        <v>14</v>
      </c>
      <c r="J2278" s="22">
        <v>52301</v>
      </c>
      <c r="K2278" t="s">
        <v>3696</v>
      </c>
    </row>
    <row r="2279" spans="1:11" x14ac:dyDescent="0.3">
      <c r="A2279">
        <v>14768</v>
      </c>
      <c r="B2279" t="s">
        <v>4558</v>
      </c>
      <c r="E2279" t="s">
        <v>3699</v>
      </c>
      <c r="F2279" t="s">
        <v>3632</v>
      </c>
      <c r="G2279" t="s">
        <v>3633</v>
      </c>
      <c r="H2279" t="s">
        <v>4425</v>
      </c>
      <c r="I2279" t="s">
        <v>14</v>
      </c>
      <c r="J2279" s="22">
        <v>456501</v>
      </c>
      <c r="K2279" t="s">
        <v>3698</v>
      </c>
    </row>
    <row r="2280" spans="1:11" x14ac:dyDescent="0.3">
      <c r="A2280">
        <v>14768</v>
      </c>
      <c r="B2280" t="s">
        <v>4558</v>
      </c>
      <c r="E2280" t="s">
        <v>3701</v>
      </c>
      <c r="F2280" t="s">
        <v>3632</v>
      </c>
      <c r="G2280" t="s">
        <v>3633</v>
      </c>
      <c r="H2280" t="s">
        <v>4425</v>
      </c>
      <c r="I2280" t="s">
        <v>14</v>
      </c>
      <c r="J2280" s="22">
        <v>40618</v>
      </c>
      <c r="K2280" t="s">
        <v>3700</v>
      </c>
    </row>
    <row r="2281" spans="1:11" x14ac:dyDescent="0.3">
      <c r="A2281">
        <v>14768</v>
      </c>
      <c r="B2281" t="s">
        <v>4558</v>
      </c>
      <c r="E2281" t="s">
        <v>3703</v>
      </c>
      <c r="F2281" t="s">
        <v>3632</v>
      </c>
      <c r="G2281" t="s">
        <v>3633</v>
      </c>
      <c r="H2281" t="s">
        <v>4425</v>
      </c>
      <c r="I2281" t="s">
        <v>14</v>
      </c>
      <c r="J2281" s="22">
        <v>37701</v>
      </c>
      <c r="K2281" t="s">
        <v>3702</v>
      </c>
    </row>
    <row r="2282" spans="1:11" x14ac:dyDescent="0.3">
      <c r="A2282">
        <v>14768</v>
      </c>
      <c r="B2282" t="s">
        <v>4558</v>
      </c>
      <c r="E2282" t="s">
        <v>3705</v>
      </c>
      <c r="F2282" t="s">
        <v>3706</v>
      </c>
      <c r="G2282" t="s">
        <v>3705</v>
      </c>
      <c r="H2282" t="s">
        <v>4421</v>
      </c>
      <c r="I2282" t="s">
        <v>14</v>
      </c>
      <c r="J2282" s="22">
        <v>865180</v>
      </c>
      <c r="K2282" t="s">
        <v>3704</v>
      </c>
    </row>
    <row r="2283" spans="1:11" x14ac:dyDescent="0.3">
      <c r="A2283">
        <v>14768</v>
      </c>
      <c r="B2283" t="s">
        <v>4558</v>
      </c>
      <c r="E2283" t="s">
        <v>3708</v>
      </c>
      <c r="G2283" t="s">
        <v>261</v>
      </c>
      <c r="H2283" t="s">
        <v>261</v>
      </c>
      <c r="I2283" t="s">
        <v>14</v>
      </c>
      <c r="J2283" s="22">
        <v>1640</v>
      </c>
      <c r="K2283" t="s">
        <v>3707</v>
      </c>
    </row>
    <row r="2284" spans="1:11" x14ac:dyDescent="0.3">
      <c r="A2284">
        <v>14768</v>
      </c>
      <c r="B2284" t="s">
        <v>4558</v>
      </c>
      <c r="E2284" t="s">
        <v>3710</v>
      </c>
      <c r="F2284" t="s">
        <v>3711</v>
      </c>
      <c r="G2284" t="s">
        <v>3712</v>
      </c>
      <c r="H2284" t="s">
        <v>4422</v>
      </c>
      <c r="I2284" t="s">
        <v>14</v>
      </c>
      <c r="J2284" s="22">
        <v>63549</v>
      </c>
      <c r="K2284" t="s">
        <v>3709</v>
      </c>
    </row>
    <row r="2285" spans="1:11" x14ac:dyDescent="0.3">
      <c r="A2285">
        <v>14768</v>
      </c>
      <c r="B2285" t="s">
        <v>4558</v>
      </c>
      <c r="E2285" t="s">
        <v>31</v>
      </c>
      <c r="F2285" t="s">
        <v>3711</v>
      </c>
      <c r="G2285" t="s">
        <v>3712</v>
      </c>
      <c r="H2285" t="s">
        <v>4422</v>
      </c>
      <c r="I2285" t="s">
        <v>14</v>
      </c>
      <c r="J2285" s="22">
        <v>239244</v>
      </c>
      <c r="K2285" t="s">
        <v>3713</v>
      </c>
    </row>
    <row r="2286" spans="1:11" x14ac:dyDescent="0.3">
      <c r="A2286">
        <v>14768</v>
      </c>
      <c r="B2286" t="s">
        <v>4558</v>
      </c>
      <c r="E2286" t="s">
        <v>3715</v>
      </c>
      <c r="F2286" t="s">
        <v>3711</v>
      </c>
      <c r="G2286" t="s">
        <v>3712</v>
      </c>
      <c r="H2286" t="s">
        <v>4422</v>
      </c>
      <c r="I2286" t="s">
        <v>14</v>
      </c>
      <c r="J2286" s="22">
        <v>116530</v>
      </c>
      <c r="K2286" t="s">
        <v>3714</v>
      </c>
    </row>
    <row r="2287" spans="1:11" x14ac:dyDescent="0.3">
      <c r="A2287">
        <v>14768</v>
      </c>
      <c r="B2287" t="s">
        <v>4558</v>
      </c>
      <c r="E2287" t="s">
        <v>3717</v>
      </c>
      <c r="F2287" t="s">
        <v>3711</v>
      </c>
      <c r="G2287" t="s">
        <v>3712</v>
      </c>
      <c r="H2287" t="s">
        <v>4422</v>
      </c>
      <c r="I2287" t="s">
        <v>14</v>
      </c>
      <c r="J2287" s="22">
        <v>41882</v>
      </c>
      <c r="K2287" t="s">
        <v>3716</v>
      </c>
    </row>
    <row r="2288" spans="1:11" x14ac:dyDescent="0.3">
      <c r="A2288">
        <v>14768</v>
      </c>
      <c r="B2288" t="s">
        <v>4558</v>
      </c>
      <c r="E2288" t="s">
        <v>485</v>
      </c>
      <c r="F2288" t="s">
        <v>3711</v>
      </c>
      <c r="G2288" t="s">
        <v>3712</v>
      </c>
      <c r="H2288" t="s">
        <v>4422</v>
      </c>
      <c r="I2288" t="s">
        <v>14</v>
      </c>
      <c r="J2288" s="22">
        <v>53600</v>
      </c>
      <c r="K2288" t="s">
        <v>3718</v>
      </c>
    </row>
    <row r="2289" spans="1:13" x14ac:dyDescent="0.3">
      <c r="A2289">
        <v>14768</v>
      </c>
      <c r="B2289" t="s">
        <v>4558</v>
      </c>
      <c r="E2289" t="s">
        <v>3720</v>
      </c>
      <c r="F2289" t="s">
        <v>3711</v>
      </c>
      <c r="G2289" t="s">
        <v>3712</v>
      </c>
      <c r="H2289" t="s">
        <v>4422</v>
      </c>
      <c r="I2289" t="s">
        <v>14</v>
      </c>
      <c r="J2289" s="22">
        <v>69116</v>
      </c>
      <c r="K2289" t="s">
        <v>3719</v>
      </c>
    </row>
    <row r="2290" spans="1:13" x14ac:dyDescent="0.3">
      <c r="A2290">
        <v>14768</v>
      </c>
      <c r="B2290" t="s">
        <v>4558</v>
      </c>
      <c r="E2290" t="s">
        <v>3722</v>
      </c>
      <c r="F2290" t="s">
        <v>3711</v>
      </c>
      <c r="G2290" t="s">
        <v>3712</v>
      </c>
      <c r="H2290" t="s">
        <v>4422</v>
      </c>
      <c r="I2290" t="s">
        <v>14</v>
      </c>
      <c r="J2290" s="22">
        <v>19640</v>
      </c>
      <c r="K2290" t="s">
        <v>3721</v>
      </c>
    </row>
    <row r="2291" spans="1:13" x14ac:dyDescent="0.3">
      <c r="A2291">
        <v>14768</v>
      </c>
      <c r="B2291" t="s">
        <v>4558</v>
      </c>
      <c r="E2291" t="s">
        <v>35</v>
      </c>
      <c r="F2291" t="s">
        <v>3711</v>
      </c>
      <c r="G2291" t="s">
        <v>3712</v>
      </c>
      <c r="H2291" t="s">
        <v>4422</v>
      </c>
      <c r="I2291" t="s">
        <v>14</v>
      </c>
      <c r="J2291" s="22">
        <v>47235</v>
      </c>
      <c r="K2291" t="s">
        <v>3723</v>
      </c>
    </row>
    <row r="2292" spans="1:13" x14ac:dyDescent="0.3">
      <c r="A2292">
        <v>14768</v>
      </c>
      <c r="B2292" t="s">
        <v>4558</v>
      </c>
      <c r="E2292" t="s">
        <v>39</v>
      </c>
      <c r="F2292" t="s">
        <v>3711</v>
      </c>
      <c r="G2292" t="s">
        <v>3712</v>
      </c>
      <c r="H2292" t="s">
        <v>4422</v>
      </c>
      <c r="I2292" t="s">
        <v>14</v>
      </c>
      <c r="J2292" s="22">
        <v>4974</v>
      </c>
      <c r="K2292" t="s">
        <v>3724</v>
      </c>
    </row>
    <row r="2293" spans="1:13" x14ac:dyDescent="0.3">
      <c r="A2293">
        <v>14768</v>
      </c>
      <c r="B2293" t="s">
        <v>4558</v>
      </c>
      <c r="E2293" t="s">
        <v>93</v>
      </c>
      <c r="F2293" t="s">
        <v>3711</v>
      </c>
      <c r="G2293" t="s">
        <v>3712</v>
      </c>
      <c r="H2293" t="s">
        <v>4422</v>
      </c>
      <c r="I2293" t="s">
        <v>14</v>
      </c>
      <c r="J2293" s="22">
        <v>68924</v>
      </c>
      <c r="K2293" t="s">
        <v>3725</v>
      </c>
    </row>
    <row r="2294" spans="1:13" x14ac:dyDescent="0.3">
      <c r="A2294">
        <v>14768</v>
      </c>
      <c r="B2294" t="s">
        <v>4558</v>
      </c>
      <c r="E2294" t="s">
        <v>3726</v>
      </c>
      <c r="F2294" t="s">
        <v>3636</v>
      </c>
      <c r="G2294" t="s">
        <v>3637</v>
      </c>
      <c r="H2294" t="s">
        <v>4428</v>
      </c>
      <c r="I2294" t="s">
        <v>14</v>
      </c>
      <c r="J2294" s="22">
        <v>142803</v>
      </c>
      <c r="K2294" t="s">
        <v>42</v>
      </c>
    </row>
    <row r="2295" spans="1:13" x14ac:dyDescent="0.3">
      <c r="A2295">
        <v>14768</v>
      </c>
      <c r="B2295" t="s">
        <v>4558</v>
      </c>
      <c r="E2295" t="s">
        <v>3099</v>
      </c>
      <c r="F2295" t="s">
        <v>3711</v>
      </c>
      <c r="G2295" t="s">
        <v>3712</v>
      </c>
      <c r="H2295" t="s">
        <v>4422</v>
      </c>
      <c r="I2295" t="s">
        <v>14</v>
      </c>
      <c r="J2295" s="22">
        <v>33716</v>
      </c>
      <c r="K2295" t="s">
        <v>42</v>
      </c>
    </row>
    <row r="2296" spans="1:13" x14ac:dyDescent="0.3">
      <c r="A2296">
        <v>14768</v>
      </c>
      <c r="B2296" t="s">
        <v>4558</v>
      </c>
      <c r="E2296" t="s">
        <v>3101</v>
      </c>
      <c r="F2296" t="s">
        <v>3711</v>
      </c>
      <c r="G2296" t="s">
        <v>3712</v>
      </c>
      <c r="H2296" t="s">
        <v>4422</v>
      </c>
      <c r="I2296" t="s">
        <v>14</v>
      </c>
      <c r="J2296" s="22">
        <v>33716</v>
      </c>
      <c r="K2296" t="s">
        <v>280</v>
      </c>
    </row>
    <row r="2297" spans="1:13" x14ac:dyDescent="0.3">
      <c r="A2297">
        <v>14768</v>
      </c>
      <c r="B2297" t="s">
        <v>4558</v>
      </c>
      <c r="E2297" t="s">
        <v>3102</v>
      </c>
      <c r="F2297" t="s">
        <v>3711</v>
      </c>
      <c r="G2297" t="s">
        <v>3712</v>
      </c>
      <c r="H2297" t="s">
        <v>4422</v>
      </c>
      <c r="I2297" t="s">
        <v>14</v>
      </c>
      <c r="J2297" s="22">
        <v>33716</v>
      </c>
      <c r="K2297" t="s">
        <v>449</v>
      </c>
    </row>
    <row r="2298" spans="1:13" x14ac:dyDescent="0.3">
      <c r="A2298">
        <v>14768</v>
      </c>
      <c r="B2298" t="s">
        <v>4558</v>
      </c>
      <c r="E2298" t="s">
        <v>3727</v>
      </c>
      <c r="F2298" t="s">
        <v>3711</v>
      </c>
      <c r="G2298" t="s">
        <v>3712</v>
      </c>
      <c r="H2298" t="s">
        <v>4422</v>
      </c>
      <c r="I2298" t="s">
        <v>14</v>
      </c>
      <c r="J2298" s="22">
        <v>33716</v>
      </c>
      <c r="K2298" t="s">
        <v>450</v>
      </c>
    </row>
    <row r="2299" spans="1:13" x14ac:dyDescent="0.3">
      <c r="A2299">
        <v>14768</v>
      </c>
      <c r="B2299" t="s">
        <v>4558</v>
      </c>
      <c r="E2299" t="s">
        <v>3728</v>
      </c>
      <c r="F2299" t="s">
        <v>3711</v>
      </c>
      <c r="G2299" t="s">
        <v>3712</v>
      </c>
      <c r="H2299" t="s">
        <v>4422</v>
      </c>
      <c r="I2299" t="s">
        <v>14</v>
      </c>
      <c r="J2299" s="22">
        <v>33716</v>
      </c>
      <c r="K2299" t="s">
        <v>451</v>
      </c>
    </row>
    <row r="2300" spans="1:13" x14ac:dyDescent="0.3">
      <c r="A2300">
        <v>14768</v>
      </c>
      <c r="B2300" t="s">
        <v>4558</v>
      </c>
      <c r="E2300" t="s">
        <v>3693</v>
      </c>
      <c r="F2300" t="s">
        <v>3636</v>
      </c>
      <c r="G2300" t="s">
        <v>3637</v>
      </c>
      <c r="I2300" t="s">
        <v>14</v>
      </c>
      <c r="K2300" t="s">
        <v>3692</v>
      </c>
      <c r="M2300" t="s">
        <v>4575</v>
      </c>
    </row>
    <row r="2301" spans="1:13" x14ac:dyDescent="0.3">
      <c r="A2301">
        <v>4774</v>
      </c>
      <c r="B2301" t="s">
        <v>4559</v>
      </c>
      <c r="E2301" t="s">
        <v>3730</v>
      </c>
      <c r="F2301" t="s">
        <v>3731</v>
      </c>
      <c r="G2301" t="s">
        <v>3730</v>
      </c>
      <c r="H2301" t="s">
        <v>4434</v>
      </c>
      <c r="I2301" t="s">
        <v>14</v>
      </c>
      <c r="J2301" s="22">
        <v>835901</v>
      </c>
      <c r="K2301" t="s">
        <v>3729</v>
      </c>
    </row>
    <row r="2302" spans="1:13" x14ac:dyDescent="0.3">
      <c r="A2302">
        <v>4774</v>
      </c>
      <c r="B2302" t="s">
        <v>4559</v>
      </c>
      <c r="E2302" t="s">
        <v>3909</v>
      </c>
      <c r="I2302" t="s">
        <v>3907</v>
      </c>
      <c r="J2302" s="22">
        <v>15167464</v>
      </c>
      <c r="K2302">
        <v>1</v>
      </c>
    </row>
    <row r="2303" spans="1:13" x14ac:dyDescent="0.3">
      <c r="A2303">
        <v>8777</v>
      </c>
      <c r="B2303" t="s">
        <v>4560</v>
      </c>
      <c r="E2303" t="s">
        <v>396</v>
      </c>
      <c r="F2303" t="s">
        <v>3733</v>
      </c>
      <c r="G2303" t="s">
        <v>396</v>
      </c>
      <c r="H2303" t="s">
        <v>4421</v>
      </c>
      <c r="I2303" t="s">
        <v>14</v>
      </c>
      <c r="J2303" s="22">
        <v>868329</v>
      </c>
      <c r="K2303" t="s">
        <v>3732</v>
      </c>
    </row>
    <row r="2304" spans="1:13" x14ac:dyDescent="0.3">
      <c r="A2304">
        <v>8777</v>
      </c>
      <c r="B2304" t="s">
        <v>4560</v>
      </c>
      <c r="E2304" t="s">
        <v>4326</v>
      </c>
      <c r="F2304" t="s">
        <v>4327</v>
      </c>
      <c r="I2304" t="s">
        <v>4043</v>
      </c>
      <c r="J2304" s="22">
        <v>103692.28</v>
      </c>
      <c r="K2304">
        <v>716</v>
      </c>
    </row>
    <row r="2305" spans="1:11" x14ac:dyDescent="0.3">
      <c r="A2305">
        <v>12780</v>
      </c>
      <c r="B2305" t="s">
        <v>4561</v>
      </c>
      <c r="E2305" t="s">
        <v>3735</v>
      </c>
      <c r="F2305" t="s">
        <v>3736</v>
      </c>
      <c r="G2305" t="s">
        <v>3737</v>
      </c>
      <c r="H2305" t="s">
        <v>4423</v>
      </c>
      <c r="I2305" t="s">
        <v>14</v>
      </c>
      <c r="J2305" s="22">
        <v>237942</v>
      </c>
      <c r="K2305" t="s">
        <v>3734</v>
      </c>
    </row>
    <row r="2306" spans="1:11" x14ac:dyDescent="0.3">
      <c r="A2306">
        <v>12780</v>
      </c>
      <c r="B2306" t="s">
        <v>4561</v>
      </c>
      <c r="E2306" t="s">
        <v>314</v>
      </c>
      <c r="F2306" t="s">
        <v>3736</v>
      </c>
      <c r="G2306" t="s">
        <v>3737</v>
      </c>
      <c r="H2306" t="s">
        <v>4423</v>
      </c>
      <c r="I2306" t="s">
        <v>14</v>
      </c>
      <c r="J2306" s="22">
        <v>48175</v>
      </c>
      <c r="K2306" t="s">
        <v>3738</v>
      </c>
    </row>
    <row r="2307" spans="1:11" x14ac:dyDescent="0.3">
      <c r="A2307">
        <v>12780</v>
      </c>
      <c r="B2307" t="s">
        <v>4561</v>
      </c>
      <c r="E2307" t="s">
        <v>35</v>
      </c>
      <c r="F2307" t="s">
        <v>3736</v>
      </c>
      <c r="G2307" t="s">
        <v>3737</v>
      </c>
      <c r="H2307" t="s">
        <v>4423</v>
      </c>
      <c r="I2307" t="s">
        <v>14</v>
      </c>
      <c r="J2307" s="22">
        <v>37108</v>
      </c>
      <c r="K2307" t="s">
        <v>3739</v>
      </c>
    </row>
    <row r="2308" spans="1:11" x14ac:dyDescent="0.3">
      <c r="A2308">
        <v>12780</v>
      </c>
      <c r="B2308" t="s">
        <v>4561</v>
      </c>
      <c r="E2308" t="s">
        <v>3741</v>
      </c>
      <c r="F2308" t="s">
        <v>3736</v>
      </c>
      <c r="G2308" t="s">
        <v>3737</v>
      </c>
      <c r="H2308" t="s">
        <v>4423</v>
      </c>
      <c r="I2308" t="s">
        <v>14</v>
      </c>
      <c r="J2308" s="22">
        <v>4564</v>
      </c>
      <c r="K2308" t="s">
        <v>3740</v>
      </c>
    </row>
    <row r="2309" spans="1:11" x14ac:dyDescent="0.3">
      <c r="A2309">
        <v>12780</v>
      </c>
      <c r="B2309" t="s">
        <v>4561</v>
      </c>
      <c r="E2309" t="s">
        <v>3743</v>
      </c>
      <c r="F2309" t="s">
        <v>3736</v>
      </c>
      <c r="G2309" t="s">
        <v>3737</v>
      </c>
      <c r="H2309" t="s">
        <v>4423</v>
      </c>
      <c r="I2309" t="s">
        <v>14</v>
      </c>
      <c r="J2309" s="22">
        <v>4564</v>
      </c>
      <c r="K2309" t="s">
        <v>3742</v>
      </c>
    </row>
    <row r="2310" spans="1:11" x14ac:dyDescent="0.3">
      <c r="A2310">
        <v>12780</v>
      </c>
      <c r="B2310" t="s">
        <v>4561</v>
      </c>
      <c r="E2310" t="s">
        <v>3745</v>
      </c>
      <c r="F2310" t="s">
        <v>3736</v>
      </c>
      <c r="G2310" t="s">
        <v>3737</v>
      </c>
      <c r="H2310" t="s">
        <v>4423</v>
      </c>
      <c r="I2310" t="s">
        <v>14</v>
      </c>
      <c r="J2310" s="22">
        <v>6386</v>
      </c>
      <c r="K2310" t="s">
        <v>3744</v>
      </c>
    </row>
    <row r="2311" spans="1:11" x14ac:dyDescent="0.3">
      <c r="A2311">
        <v>12780</v>
      </c>
      <c r="B2311" t="s">
        <v>4561</v>
      </c>
      <c r="E2311" t="s">
        <v>3747</v>
      </c>
      <c r="F2311" t="s">
        <v>3736</v>
      </c>
      <c r="G2311" t="s">
        <v>3737</v>
      </c>
      <c r="H2311" t="s">
        <v>4423</v>
      </c>
      <c r="I2311" t="s">
        <v>14</v>
      </c>
      <c r="J2311" s="22">
        <v>62389</v>
      </c>
      <c r="K2311" t="s">
        <v>3746</v>
      </c>
    </row>
    <row r="2312" spans="1:11" x14ac:dyDescent="0.3">
      <c r="A2312">
        <v>12780</v>
      </c>
      <c r="B2312" t="s">
        <v>4561</v>
      </c>
      <c r="E2312" t="s">
        <v>3749</v>
      </c>
      <c r="F2312" t="s">
        <v>3736</v>
      </c>
      <c r="G2312" t="s">
        <v>3737</v>
      </c>
      <c r="H2312" t="s">
        <v>4423</v>
      </c>
      <c r="I2312" t="s">
        <v>14</v>
      </c>
      <c r="J2312" s="22">
        <v>64342</v>
      </c>
      <c r="K2312" t="s">
        <v>3748</v>
      </c>
    </row>
    <row r="2313" spans="1:11" x14ac:dyDescent="0.3">
      <c r="A2313">
        <v>12780</v>
      </c>
      <c r="B2313" t="s">
        <v>4561</v>
      </c>
      <c r="E2313" t="s">
        <v>3751</v>
      </c>
      <c r="F2313" t="s">
        <v>3736</v>
      </c>
      <c r="G2313" t="s">
        <v>3737</v>
      </c>
      <c r="H2313" t="s">
        <v>4423</v>
      </c>
      <c r="I2313" t="s">
        <v>14</v>
      </c>
      <c r="J2313" s="22">
        <v>64559</v>
      </c>
      <c r="K2313" t="s">
        <v>3750</v>
      </c>
    </row>
    <row r="2314" spans="1:11" x14ac:dyDescent="0.3">
      <c r="A2314">
        <v>12780</v>
      </c>
      <c r="B2314" t="s">
        <v>4561</v>
      </c>
      <c r="E2314" t="s">
        <v>619</v>
      </c>
      <c r="F2314" t="s">
        <v>3736</v>
      </c>
      <c r="G2314" t="s">
        <v>3737</v>
      </c>
      <c r="H2314" t="s">
        <v>4423</v>
      </c>
      <c r="I2314" t="s">
        <v>14</v>
      </c>
      <c r="J2314" s="22">
        <v>46826</v>
      </c>
      <c r="K2314" t="s">
        <v>3752</v>
      </c>
    </row>
    <row r="2315" spans="1:11" x14ac:dyDescent="0.3">
      <c r="A2315">
        <v>12780</v>
      </c>
      <c r="B2315" t="s">
        <v>4561</v>
      </c>
      <c r="E2315" t="s">
        <v>3754</v>
      </c>
      <c r="F2315" t="s">
        <v>3736</v>
      </c>
      <c r="G2315" t="s">
        <v>3737</v>
      </c>
      <c r="H2315" t="s">
        <v>4423</v>
      </c>
      <c r="I2315" t="s">
        <v>14</v>
      </c>
      <c r="J2315" s="22">
        <v>6386</v>
      </c>
      <c r="K2315" t="s">
        <v>3753</v>
      </c>
    </row>
    <row r="2316" spans="1:11" x14ac:dyDescent="0.3">
      <c r="A2316">
        <v>12780</v>
      </c>
      <c r="B2316" t="s">
        <v>4561</v>
      </c>
      <c r="E2316" t="s">
        <v>627</v>
      </c>
      <c r="F2316" t="s">
        <v>3736</v>
      </c>
      <c r="G2316" t="s">
        <v>3737</v>
      </c>
      <c r="H2316" t="s">
        <v>4423</v>
      </c>
      <c r="I2316" t="s">
        <v>14</v>
      </c>
      <c r="J2316" s="22">
        <v>55764</v>
      </c>
      <c r="K2316" t="s">
        <v>3755</v>
      </c>
    </row>
    <row r="2317" spans="1:11" x14ac:dyDescent="0.3">
      <c r="A2317">
        <v>12780</v>
      </c>
      <c r="B2317" t="s">
        <v>4561</v>
      </c>
      <c r="E2317" t="s">
        <v>629</v>
      </c>
      <c r="F2317" t="s">
        <v>3736</v>
      </c>
      <c r="G2317" t="s">
        <v>3737</v>
      </c>
      <c r="H2317" t="s">
        <v>4423</v>
      </c>
      <c r="I2317" t="s">
        <v>14</v>
      </c>
      <c r="J2317" s="22">
        <v>49297</v>
      </c>
      <c r="K2317" t="s">
        <v>3756</v>
      </c>
    </row>
    <row r="2318" spans="1:11" x14ac:dyDescent="0.3">
      <c r="A2318">
        <v>12780</v>
      </c>
      <c r="B2318" t="s">
        <v>4561</v>
      </c>
      <c r="E2318" t="s">
        <v>631</v>
      </c>
      <c r="F2318" t="s">
        <v>3736</v>
      </c>
      <c r="G2318" t="s">
        <v>3737</v>
      </c>
      <c r="H2318" t="s">
        <v>4423</v>
      </c>
      <c r="I2318" t="s">
        <v>14</v>
      </c>
      <c r="J2318" s="22">
        <v>55764</v>
      </c>
      <c r="K2318" t="s">
        <v>3757</v>
      </c>
    </row>
    <row r="2319" spans="1:11" x14ac:dyDescent="0.3">
      <c r="A2319">
        <v>12780</v>
      </c>
      <c r="B2319" t="s">
        <v>4561</v>
      </c>
      <c r="E2319" t="s">
        <v>633</v>
      </c>
      <c r="F2319" t="s">
        <v>3736</v>
      </c>
      <c r="G2319" t="s">
        <v>3737</v>
      </c>
      <c r="H2319" t="s">
        <v>4423</v>
      </c>
      <c r="I2319" t="s">
        <v>14</v>
      </c>
      <c r="J2319" s="22">
        <v>49297</v>
      </c>
      <c r="K2319" t="s">
        <v>3758</v>
      </c>
    </row>
    <row r="2320" spans="1:11" x14ac:dyDescent="0.3">
      <c r="A2320">
        <v>12780</v>
      </c>
      <c r="B2320" t="s">
        <v>4561</v>
      </c>
      <c r="E2320" t="s">
        <v>635</v>
      </c>
      <c r="F2320" t="s">
        <v>3736</v>
      </c>
      <c r="G2320" t="s">
        <v>3737</v>
      </c>
      <c r="H2320" t="s">
        <v>4423</v>
      </c>
      <c r="I2320" t="s">
        <v>14</v>
      </c>
      <c r="J2320" s="22">
        <v>49297</v>
      </c>
      <c r="K2320" t="s">
        <v>3759</v>
      </c>
    </row>
    <row r="2321" spans="1:11" x14ac:dyDescent="0.3">
      <c r="A2321">
        <v>12780</v>
      </c>
      <c r="B2321" t="s">
        <v>4561</v>
      </c>
      <c r="E2321" t="s">
        <v>625</v>
      </c>
      <c r="F2321" t="s">
        <v>3736</v>
      </c>
      <c r="G2321" t="s">
        <v>3737</v>
      </c>
      <c r="H2321" t="s">
        <v>4423</v>
      </c>
      <c r="I2321" t="s">
        <v>14</v>
      </c>
      <c r="J2321" s="22">
        <v>34763</v>
      </c>
      <c r="K2321" t="s">
        <v>3760</v>
      </c>
    </row>
    <row r="2322" spans="1:11" x14ac:dyDescent="0.3">
      <c r="A2322">
        <v>12780</v>
      </c>
      <c r="B2322" t="s">
        <v>4561</v>
      </c>
      <c r="E2322" t="s">
        <v>3761</v>
      </c>
      <c r="F2322" t="s">
        <v>3736</v>
      </c>
      <c r="G2322" t="s">
        <v>3737</v>
      </c>
      <c r="H2322" t="s">
        <v>4423</v>
      </c>
      <c r="I2322" t="s">
        <v>14</v>
      </c>
      <c r="J2322" s="22">
        <v>947098</v>
      </c>
      <c r="K2322" t="s">
        <v>42</v>
      </c>
    </row>
    <row r="2323" spans="1:11" x14ac:dyDescent="0.3">
      <c r="A2323">
        <v>2783</v>
      </c>
      <c r="B2323" t="s">
        <v>4562</v>
      </c>
      <c r="E2323" t="s">
        <v>31</v>
      </c>
      <c r="F2323" t="s">
        <v>3763</v>
      </c>
      <c r="G2323" t="s">
        <v>3764</v>
      </c>
      <c r="H2323" t="s">
        <v>4422</v>
      </c>
      <c r="I2323" t="s">
        <v>14</v>
      </c>
      <c r="J2323" s="22">
        <v>52624</v>
      </c>
      <c r="K2323" t="s">
        <v>3762</v>
      </c>
    </row>
    <row r="2324" spans="1:11" x14ac:dyDescent="0.3">
      <c r="A2324">
        <v>2783</v>
      </c>
      <c r="B2324" t="s">
        <v>4562</v>
      </c>
      <c r="E2324" t="s">
        <v>113</v>
      </c>
      <c r="F2324" t="s">
        <v>3763</v>
      </c>
      <c r="G2324" t="s">
        <v>3764</v>
      </c>
      <c r="H2324" t="s">
        <v>4422</v>
      </c>
      <c r="I2324" t="s">
        <v>14</v>
      </c>
      <c r="J2324" s="22">
        <v>135192</v>
      </c>
      <c r="K2324" t="s">
        <v>3765</v>
      </c>
    </row>
    <row r="2325" spans="1:11" x14ac:dyDescent="0.3">
      <c r="A2325">
        <v>2783</v>
      </c>
      <c r="B2325" t="s">
        <v>4562</v>
      </c>
      <c r="E2325" t="s">
        <v>35</v>
      </c>
      <c r="F2325" t="s">
        <v>3763</v>
      </c>
      <c r="G2325" t="s">
        <v>3764</v>
      </c>
      <c r="H2325" t="s">
        <v>4422</v>
      </c>
      <c r="I2325" t="s">
        <v>14</v>
      </c>
      <c r="J2325" s="22">
        <v>29863</v>
      </c>
      <c r="K2325" t="s">
        <v>3766</v>
      </c>
    </row>
    <row r="2326" spans="1:11" x14ac:dyDescent="0.3">
      <c r="A2326">
        <v>2783</v>
      </c>
      <c r="B2326" t="s">
        <v>4562</v>
      </c>
      <c r="E2326" t="s">
        <v>3768</v>
      </c>
      <c r="F2326" t="s">
        <v>3763</v>
      </c>
      <c r="G2326" t="s">
        <v>3764</v>
      </c>
      <c r="H2326" t="s">
        <v>4422</v>
      </c>
      <c r="I2326" t="s">
        <v>14</v>
      </c>
      <c r="J2326" s="22">
        <v>4974</v>
      </c>
      <c r="K2326" t="s">
        <v>3767</v>
      </c>
    </row>
    <row r="2327" spans="1:11" x14ac:dyDescent="0.3">
      <c r="A2327">
        <v>2783</v>
      </c>
      <c r="B2327" t="s">
        <v>4562</v>
      </c>
      <c r="E2327" t="s">
        <v>3770</v>
      </c>
      <c r="F2327" t="s">
        <v>3763</v>
      </c>
      <c r="G2327" t="s">
        <v>3764</v>
      </c>
      <c r="H2327" t="s">
        <v>4422</v>
      </c>
      <c r="I2327" t="s">
        <v>14</v>
      </c>
      <c r="J2327" s="22">
        <v>196278</v>
      </c>
      <c r="K2327" t="s">
        <v>3769</v>
      </c>
    </row>
    <row r="2328" spans="1:11" x14ac:dyDescent="0.3">
      <c r="A2328">
        <v>2783</v>
      </c>
      <c r="B2328" t="s">
        <v>4562</v>
      </c>
      <c r="E2328" t="s">
        <v>39</v>
      </c>
      <c r="F2328" t="s">
        <v>3763</v>
      </c>
      <c r="G2328" t="s">
        <v>3764</v>
      </c>
      <c r="H2328" t="s">
        <v>4422</v>
      </c>
      <c r="I2328" t="s">
        <v>14</v>
      </c>
      <c r="J2328" s="22">
        <v>21071</v>
      </c>
      <c r="K2328" t="s">
        <v>3771</v>
      </c>
    </row>
    <row r="2329" spans="1:11" x14ac:dyDescent="0.3">
      <c r="A2329">
        <v>2783</v>
      </c>
      <c r="B2329" t="s">
        <v>4562</v>
      </c>
      <c r="E2329" t="s">
        <v>33</v>
      </c>
      <c r="F2329" t="s">
        <v>3763</v>
      </c>
      <c r="G2329" t="s">
        <v>3764</v>
      </c>
      <c r="H2329" t="s">
        <v>4422</v>
      </c>
      <c r="I2329" t="s">
        <v>14</v>
      </c>
      <c r="J2329" s="22">
        <v>65861</v>
      </c>
      <c r="K2329" t="s">
        <v>3772</v>
      </c>
    </row>
    <row r="2330" spans="1:11" x14ac:dyDescent="0.3">
      <c r="A2330">
        <v>2783</v>
      </c>
      <c r="B2330" t="s">
        <v>4562</v>
      </c>
      <c r="E2330" t="s">
        <v>37</v>
      </c>
      <c r="F2330" t="s">
        <v>3763</v>
      </c>
      <c r="G2330" t="s">
        <v>3764</v>
      </c>
      <c r="H2330" t="s">
        <v>4422</v>
      </c>
      <c r="I2330" t="s">
        <v>14</v>
      </c>
      <c r="J2330" s="22">
        <v>65861</v>
      </c>
      <c r="K2330" t="s">
        <v>3773</v>
      </c>
    </row>
    <row r="2331" spans="1:11" x14ac:dyDescent="0.3">
      <c r="A2331">
        <v>2783</v>
      </c>
      <c r="B2331" t="s">
        <v>4562</v>
      </c>
      <c r="E2331" t="s">
        <v>3775</v>
      </c>
      <c r="F2331" t="s">
        <v>3763</v>
      </c>
      <c r="G2331" t="s">
        <v>3764</v>
      </c>
      <c r="H2331" t="s">
        <v>4422</v>
      </c>
      <c r="I2331" t="s">
        <v>14</v>
      </c>
      <c r="J2331" s="22">
        <v>28147</v>
      </c>
      <c r="K2331" t="s">
        <v>3774</v>
      </c>
    </row>
    <row r="2332" spans="1:11" x14ac:dyDescent="0.3">
      <c r="A2332">
        <v>2783</v>
      </c>
      <c r="B2332" t="s">
        <v>4562</v>
      </c>
      <c r="E2332" t="s">
        <v>3777</v>
      </c>
      <c r="F2332" t="s">
        <v>3763</v>
      </c>
      <c r="G2332" t="s">
        <v>3764</v>
      </c>
      <c r="H2332" t="s">
        <v>4422</v>
      </c>
      <c r="I2332" t="s">
        <v>14</v>
      </c>
      <c r="J2332" s="22">
        <v>28147</v>
      </c>
      <c r="K2332" t="s">
        <v>3776</v>
      </c>
    </row>
    <row r="2333" spans="1:11" x14ac:dyDescent="0.3">
      <c r="A2333">
        <v>2783</v>
      </c>
      <c r="B2333" t="s">
        <v>4562</v>
      </c>
      <c r="E2333" t="s">
        <v>3779</v>
      </c>
      <c r="F2333" t="s">
        <v>3763</v>
      </c>
      <c r="G2333" t="s">
        <v>3764</v>
      </c>
      <c r="H2333" t="s">
        <v>4422</v>
      </c>
      <c r="I2333" t="s">
        <v>14</v>
      </c>
      <c r="J2333" s="22">
        <v>28147</v>
      </c>
      <c r="K2333" t="s">
        <v>3778</v>
      </c>
    </row>
    <row r="2334" spans="1:11" x14ac:dyDescent="0.3">
      <c r="A2334">
        <v>2783</v>
      </c>
      <c r="B2334" t="s">
        <v>4562</v>
      </c>
      <c r="E2334" t="s">
        <v>3781</v>
      </c>
      <c r="F2334" t="s">
        <v>3763</v>
      </c>
      <c r="G2334" t="s">
        <v>3764</v>
      </c>
      <c r="H2334" t="s">
        <v>4422</v>
      </c>
      <c r="I2334" t="s">
        <v>14</v>
      </c>
      <c r="J2334" s="22">
        <v>28147</v>
      </c>
      <c r="K2334" t="s">
        <v>3780</v>
      </c>
    </row>
    <row r="2335" spans="1:11" x14ac:dyDescent="0.3">
      <c r="A2335">
        <v>2783</v>
      </c>
      <c r="B2335" t="s">
        <v>4562</v>
      </c>
      <c r="E2335" t="s">
        <v>3783</v>
      </c>
      <c r="F2335" t="s">
        <v>3763</v>
      </c>
      <c r="G2335" t="s">
        <v>3764</v>
      </c>
      <c r="H2335" t="s">
        <v>4422</v>
      </c>
      <c r="I2335" t="s">
        <v>14</v>
      </c>
      <c r="J2335" s="22">
        <v>2330</v>
      </c>
      <c r="K2335" t="s">
        <v>3782</v>
      </c>
    </row>
    <row r="2336" spans="1:11" x14ac:dyDescent="0.3">
      <c r="A2336">
        <v>2783</v>
      </c>
      <c r="B2336" t="s">
        <v>4562</v>
      </c>
      <c r="E2336" t="s">
        <v>625</v>
      </c>
      <c r="F2336" t="s">
        <v>3763</v>
      </c>
      <c r="G2336" t="s">
        <v>3764</v>
      </c>
      <c r="H2336" t="s">
        <v>4422</v>
      </c>
      <c r="I2336" t="s">
        <v>14</v>
      </c>
      <c r="J2336" s="22">
        <v>1203</v>
      </c>
      <c r="K2336" t="s">
        <v>3784</v>
      </c>
    </row>
    <row r="2337" spans="1:11" x14ac:dyDescent="0.3">
      <c r="A2337">
        <v>14786</v>
      </c>
      <c r="B2337" t="s">
        <v>4563</v>
      </c>
      <c r="E2337" t="s">
        <v>3786</v>
      </c>
      <c r="F2337" t="s">
        <v>3787</v>
      </c>
      <c r="G2337" t="s">
        <v>3788</v>
      </c>
      <c r="H2337" t="s">
        <v>4425</v>
      </c>
      <c r="I2337" t="s">
        <v>14</v>
      </c>
      <c r="J2337" s="22">
        <v>47522</v>
      </c>
      <c r="K2337" t="s">
        <v>3785</v>
      </c>
    </row>
    <row r="2338" spans="1:11" x14ac:dyDescent="0.3">
      <c r="A2338">
        <v>14786</v>
      </c>
      <c r="B2338" t="s">
        <v>4563</v>
      </c>
      <c r="E2338" t="s">
        <v>3790</v>
      </c>
      <c r="F2338" t="s">
        <v>3787</v>
      </c>
      <c r="G2338" t="s">
        <v>3788</v>
      </c>
      <c r="H2338" t="s">
        <v>4425</v>
      </c>
      <c r="I2338" t="s">
        <v>14</v>
      </c>
      <c r="J2338" s="22">
        <v>484206</v>
      </c>
      <c r="K2338" t="s">
        <v>3789</v>
      </c>
    </row>
    <row r="2339" spans="1:11" x14ac:dyDescent="0.3">
      <c r="A2339">
        <v>14786</v>
      </c>
      <c r="B2339" t="s">
        <v>4563</v>
      </c>
      <c r="E2339" t="s">
        <v>3792</v>
      </c>
      <c r="F2339" t="s">
        <v>3793</v>
      </c>
      <c r="G2339" t="s">
        <v>3788</v>
      </c>
      <c r="H2339" t="s">
        <v>4425</v>
      </c>
      <c r="I2339" t="s">
        <v>14</v>
      </c>
      <c r="J2339" s="22">
        <v>3991</v>
      </c>
      <c r="K2339" t="s">
        <v>3791</v>
      </c>
    </row>
    <row r="2340" spans="1:11" x14ac:dyDescent="0.3">
      <c r="A2340" t="s">
        <v>4576</v>
      </c>
      <c r="J2340" s="22">
        <f>SUBTOTAL(109,Table1[2023 Value])</f>
        <v>3661679516.0412555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FY25 PILOT</vt:lpstr>
      <vt:lpstr>FY25 PILOT - Corrections</vt:lpstr>
      <vt:lpstr>StateBuildingInventory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Wexler, Chloe</dc:creator>
  <cp:lastModifiedBy>Wexler, Chloe</cp:lastModifiedBy>
  <dcterms:created xsi:type="dcterms:W3CDTF">2024-04-15T14:02:22Z</dcterms:created>
  <dcterms:modified xsi:type="dcterms:W3CDTF">2024-06-18T12:58:58Z</dcterms:modified>
</cp:coreProperties>
</file>