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vermontgov.sharepoint.com/sites/TAX/Hub/forms/Worksheets/"/>
    </mc:Choice>
  </mc:AlternateContent>
  <xr:revisionPtr revIDLastSave="8" documentId="11_6C248482040A30CB46493E3857163D86BBA152A0" xr6:coauthVersionLast="47" xr6:coauthVersionMax="47" xr10:uidLastSave="{DBA20B25-9C9F-4846-A630-8BECC1AC6B0B}"/>
  <bookViews>
    <workbookView xWindow="-120" yWindow="-120" windowWidth="29040" windowHeight="15840" firstSheet="1" activeTab="6" xr2:uid="{59B4CE20-AEC6-45C4-9697-C424D7EA6938}"/>
  </bookViews>
  <sheets>
    <sheet name="INSTRUCTIONS" sheetId="1" r:id="rId1"/>
    <sheet name="MALT&lt;= 6% Bbls &amp; Kegs" sheetId="2" r:id="rId2"/>
    <sheet name="MALT &lt;= 6% Cases" sheetId="3" r:id="rId3"/>
    <sheet name="MALT &gt;% Bbls &amp; Kegs" sheetId="9" r:id="rId4"/>
    <sheet name="MALT &gt; 6% Cases" sheetId="8" r:id="rId5"/>
    <sheet name="HARD CIDER &lt;= 7%" sheetId="10" r:id="rId6"/>
    <sheet name="VINOUS &amp; HARD CIDER &gt; 7%" sheetId="7" r:id="rId7"/>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1" i="10" l="1"/>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AL5" i="10"/>
  <c r="AK5" i="10"/>
  <c r="AJ5" i="10"/>
  <c r="AI5" i="10"/>
  <c r="AH5" i="10"/>
  <c r="AG5" i="10"/>
  <c r="AF5" i="10"/>
  <c r="AE5" i="10"/>
  <c r="AD5" i="10"/>
  <c r="AC5" i="10"/>
  <c r="AB5" i="10"/>
  <c r="AA5" i="10"/>
  <c r="Z5" i="10"/>
  <c r="Y5" i="10"/>
  <c r="X5" i="10"/>
  <c r="W5" i="10"/>
  <c r="V5" i="10"/>
  <c r="U5" i="10"/>
  <c r="T5" i="10"/>
  <c r="S5" i="10"/>
  <c r="R5" i="10"/>
  <c r="Q5" i="10"/>
  <c r="P5" i="10"/>
  <c r="O5" i="10"/>
  <c r="N5" i="10"/>
  <c r="M5" i="10"/>
  <c r="L5" i="10"/>
  <c r="J5" i="10"/>
  <c r="I5" i="10"/>
  <c r="H5" i="10"/>
  <c r="G5" i="10"/>
  <c r="F5" i="10"/>
  <c r="E5" i="10"/>
  <c r="D5" i="10"/>
  <c r="S26" i="9"/>
  <c r="R26" i="9"/>
  <c r="Q26" i="9"/>
  <c r="P26" i="9"/>
  <c r="O26" i="9"/>
  <c r="N26" i="9"/>
  <c r="M26" i="9"/>
  <c r="L26" i="9"/>
  <c r="K26" i="9"/>
  <c r="J26" i="9"/>
  <c r="I26" i="9"/>
  <c r="H26" i="9"/>
  <c r="G26" i="9"/>
  <c r="F26" i="9"/>
  <c r="E26" i="9"/>
  <c r="D26" i="9"/>
  <c r="AK26" i="8"/>
  <c r="AJ26" i="8"/>
  <c r="AI26" i="8"/>
  <c r="AH26" i="8"/>
  <c r="AG26" i="8"/>
  <c r="AF26" i="8"/>
  <c r="AE26" i="8"/>
  <c r="AD26" i="8"/>
  <c r="AC26" i="8"/>
  <c r="AB26" i="8"/>
  <c r="AA26" i="8"/>
  <c r="Z26" i="8"/>
  <c r="Y26" i="8"/>
  <c r="X26" i="8"/>
  <c r="W26" i="8"/>
  <c r="V26" i="8"/>
  <c r="U26" i="8"/>
  <c r="T26" i="8"/>
  <c r="S26" i="8"/>
  <c r="R26" i="8"/>
  <c r="Q26" i="8"/>
  <c r="P26" i="8"/>
  <c r="O26" i="8"/>
  <c r="N26" i="8"/>
  <c r="M26" i="8"/>
  <c r="L26" i="8"/>
  <c r="K26" i="8"/>
  <c r="J26" i="8"/>
  <c r="I26" i="8"/>
  <c r="H26" i="8"/>
  <c r="G26" i="8"/>
  <c r="F26" i="8"/>
  <c r="E26" i="8"/>
  <c r="D26" i="8"/>
  <c r="D5" i="7"/>
  <c r="E5" i="7"/>
  <c r="F5" i="7"/>
  <c r="G5" i="7"/>
  <c r="H5" i="7"/>
  <c r="I5" i="7"/>
  <c r="J5" i="7"/>
  <c r="L5" i="7"/>
  <c r="M5" i="7"/>
  <c r="N5" i="7"/>
  <c r="O5" i="7"/>
  <c r="P5" i="7"/>
  <c r="Q5" i="7"/>
  <c r="R5" i="7"/>
  <c r="S5" i="7"/>
  <c r="T5" i="7"/>
  <c r="U5" i="7"/>
  <c r="V5" i="7"/>
  <c r="W5" i="7"/>
  <c r="X5" i="7"/>
  <c r="Y5" i="7"/>
  <c r="Z5" i="7"/>
  <c r="AA5" i="7"/>
  <c r="AB5" i="7"/>
  <c r="AC5" i="7"/>
  <c r="AD5" i="7"/>
  <c r="AE5" i="7"/>
  <c r="AF5" i="7"/>
  <c r="AG5" i="7"/>
  <c r="AH5" i="7"/>
  <c r="AI5" i="7"/>
  <c r="AJ5" i="7"/>
  <c r="AK5" i="7"/>
  <c r="AL5"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K26"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F26" i="3"/>
  <c r="E26" i="3"/>
  <c r="D26" i="3"/>
  <c r="S26" i="2"/>
  <c r="R26" i="2"/>
  <c r="Q26" i="2"/>
  <c r="P26" i="2"/>
  <c r="O26" i="2"/>
  <c r="N26" i="2"/>
  <c r="M26" i="2"/>
  <c r="L26" i="2"/>
  <c r="K26" i="2"/>
  <c r="J26" i="2"/>
  <c r="I26" i="2"/>
  <c r="H26" i="2"/>
  <c r="G26" i="2"/>
  <c r="F26" i="2"/>
  <c r="E26" i="2"/>
  <c r="D26" i="2"/>
</calcChain>
</file>

<file path=xl/sharedStrings.xml><?xml version="1.0" encoding="utf-8"?>
<sst xmlns="http://schemas.openxmlformats.org/spreadsheetml/2006/main" count="248" uniqueCount="95">
  <si>
    <t>Name/ Address of firm from whom purchased or transferred</t>
  </si>
  <si>
    <t>Invoice Number</t>
  </si>
  <si>
    <t>Invoice Date</t>
  </si>
  <si>
    <t>Full Barrel</t>
  </si>
  <si>
    <t>Full Keg/
Half Barrel</t>
  </si>
  <si>
    <t>Import Keg/ 
European Bbl/
50 L Keg</t>
  </si>
  <si>
    <t>Kirkin Keg</t>
  </si>
  <si>
    <t>Wall Keg</t>
  </si>
  <si>
    <t>European
30 L Keg</t>
  </si>
  <si>
    <t>Quarter Bbl/Pony Keg</t>
  </si>
  <si>
    <t>European Half Barrel/
25 L Keg</t>
  </si>
  <si>
    <t>Draft Cask</t>
  </si>
  <si>
    <t>European
20 L Keg</t>
  </si>
  <si>
    <t>Sixth Bbl/ Torpedo Keg/ Sixtel</t>
  </si>
  <si>
    <t>Soda Syrup/ Corny Keg/ Home Brew</t>
  </si>
  <si>
    <t>Eighth Bbl</t>
  </si>
  <si>
    <t>Sanke Keg
10 L Keg</t>
  </si>
  <si>
    <t>Mini Keg/ Bubba
5 L Keg</t>
  </si>
  <si>
    <t>Other</t>
  </si>
  <si>
    <t>Gallons</t>
  </si>
  <si>
    <t>TOTAL NUMBER PURCHASED</t>
  </si>
  <si>
    <t>36/12</t>
  </si>
  <si>
    <t>32/10</t>
  </si>
  <si>
    <t>30/12</t>
  </si>
  <si>
    <t>28/12</t>
  </si>
  <si>
    <t>24/24</t>
  </si>
  <si>
    <t>24/16</t>
  </si>
  <si>
    <t>24/14.9</t>
  </si>
  <si>
    <t>24/12</t>
  </si>
  <si>
    <t>24/11.5</t>
  </si>
  <si>
    <t>24/11.3</t>
  </si>
  <si>
    <t>24/11.2</t>
  </si>
  <si>
    <t>24/11.15</t>
  </si>
  <si>
    <t>24/10</t>
  </si>
  <si>
    <t>24/8</t>
  </si>
  <si>
    <t>24/7</t>
  </si>
  <si>
    <t>20/16</t>
  </si>
  <si>
    <t>18/16</t>
  </si>
  <si>
    <t>18/12</t>
  </si>
  <si>
    <t>15/24</t>
  </si>
  <si>
    <t>15/22</t>
  </si>
  <si>
    <t>15/18</t>
  </si>
  <si>
    <t>15/16</t>
  </si>
  <si>
    <t>15/12</t>
  </si>
  <si>
    <t>12/40</t>
  </si>
  <si>
    <t>12/32</t>
  </si>
  <si>
    <t>12/25.4</t>
  </si>
  <si>
    <t>12/24</t>
  </si>
  <si>
    <t>12/23.5</t>
  </si>
  <si>
    <t>12/22</t>
  </si>
  <si>
    <t>12/16.9</t>
  </si>
  <si>
    <t>8/16.9</t>
  </si>
  <si>
    <t>6/64</t>
  </si>
  <si>
    <t>6/25.4</t>
  </si>
  <si>
    <t># per case</t>
  </si>
  <si>
    <t>Bottle/can size (fl oz.)</t>
  </si>
  <si>
    <t>100-ml</t>
  </si>
  <si>
    <t>150-ml</t>
  </si>
  <si>
    <t>Piccolo</t>
  </si>
  <si>
    <t>Chopine</t>
  </si>
  <si>
    <t>300-ml</t>
  </si>
  <si>
    <t>330-ml</t>
  </si>
  <si>
    <t>331-ml</t>
  </si>
  <si>
    <t>338-ml</t>
  </si>
  <si>
    <t>355-ml</t>
  </si>
  <si>
    <t>Demi</t>
  </si>
  <si>
    <t>Tenth</t>
  </si>
  <si>
    <t>Jennie</t>
  </si>
  <si>
    <t>Clavelin</t>
  </si>
  <si>
    <t>Standard</t>
  </si>
  <si>
    <t>Fifth</t>
  </si>
  <si>
    <t>Litre</t>
  </si>
  <si>
    <t>Magnum</t>
  </si>
  <si>
    <t>1.8-liter</t>
  </si>
  <si>
    <t>Marie Jeanne</t>
  </si>
  <si>
    <t>Jeroboam (Double Magnum)</t>
  </si>
  <si>
    <t>4-liter</t>
  </si>
  <si>
    <t>Reheboam</t>
  </si>
  <si>
    <t>5-liter</t>
  </si>
  <si>
    <r>
      <t xml:space="preserve">Imperial/
</t>
    </r>
    <r>
      <rPr>
        <b/>
        <sz val="8"/>
        <color theme="1"/>
        <rFont val="Calibri"/>
        <family val="2"/>
        <scheme val="minor"/>
      </rPr>
      <t>Methuselah</t>
    </r>
  </si>
  <si>
    <t>Salmanazar</t>
  </si>
  <si>
    <t>Balthazar</t>
  </si>
  <si>
    <t>Niebuchad- nezzar</t>
  </si>
  <si>
    <t>Melchior</t>
  </si>
  <si>
    <t>19-liter</t>
  </si>
  <si>
    <t>19.5-liter</t>
  </si>
  <si>
    <t>Solomon</t>
  </si>
  <si>
    <t>Sovereign</t>
  </si>
  <si>
    <t>Primat/
Goliath</t>
  </si>
  <si>
    <r>
      <rPr>
        <b/>
        <sz val="8"/>
        <color theme="1"/>
        <rFont val="Calibri"/>
        <family val="2"/>
        <scheme val="minor"/>
      </rPr>
      <t>Melchizedek</t>
    </r>
    <r>
      <rPr>
        <b/>
        <sz val="11"/>
        <color theme="1"/>
        <rFont val="Calibri"/>
        <family val="2"/>
        <scheme val="minor"/>
      </rPr>
      <t xml:space="preserve">
/Midas</t>
    </r>
  </si>
  <si>
    <t>50-liter</t>
  </si>
  <si>
    <t>Container/Bottle Size Liters</t>
  </si>
  <si>
    <t>Milliliters</t>
  </si>
  <si>
    <t>N/A</t>
  </si>
  <si>
    <t>Fl. Ounces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</si>
</sst>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scheme val="minor"/>
    </font>
    <font>
      <sz val="14"/>
      <color theme="1"/>
      <name val="Calibri"/>
      <family val="2"/>
      <scheme val="minor"/>
    </font>
    <font>
      <b/>
      <sz val="10"/>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7" tint="0.39994506668294322"/>
        <bgColor indexed="64"/>
      </patternFill>
    </fill>
    <fill>
      <patternFill patternType="solid">
        <fgColor rgb="FFCC66FF"/>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s>
  <cellStyleXfs count="1">
    <xf numFmtId="0" fontId="0" fillId="0" borderId="0"/>
  </cellStyleXfs>
  <cellXfs count="60">
    <xf numFmtId="0" fontId="0" fillId="0" borderId="0" xfId="0"/>
    <xf numFmtId="0" fontId="1" fillId="0" borderId="1" xfId="0" applyFont="1" applyBorder="1" applyAlignment="1">
      <alignment horizontal="center" vertical="top" wrapText="1"/>
    </xf>
    <xf numFmtId="0" fontId="1" fillId="0" borderId="0" xfId="0" applyFont="1" applyAlignment="1">
      <alignmen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wrapText="1"/>
    </xf>
    <xf numFmtId="0" fontId="1" fillId="0" borderId="0" xfId="0" applyFont="1" applyAlignment="1">
      <alignment wrapText="1"/>
    </xf>
    <xf numFmtId="0" fontId="1" fillId="0" borderId="4" xfId="0" applyFont="1" applyBorder="1" applyAlignment="1">
      <alignment horizontal="center" wrapText="1"/>
    </xf>
    <xf numFmtId="0" fontId="1" fillId="2" borderId="5" xfId="0" applyFont="1" applyFill="1" applyBorder="1" applyAlignment="1" applyProtection="1">
      <alignment horizontal="center" wrapText="1"/>
      <protection locked="0"/>
    </xf>
    <xf numFmtId="0" fontId="1" fillId="2" borderId="1" xfId="0" applyFont="1" applyFill="1" applyBorder="1" applyAlignment="1" applyProtection="1">
      <alignment wrapText="1"/>
      <protection locked="0"/>
    </xf>
    <xf numFmtId="14" fontId="1" fillId="2" borderId="0" xfId="0" applyNumberFormat="1" applyFont="1" applyFill="1" applyAlignment="1" applyProtection="1">
      <alignment wrapText="1"/>
      <protection locked="0"/>
    </xf>
    <xf numFmtId="0" fontId="1" fillId="2" borderId="4"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1" fillId="2" borderId="0" xfId="0" applyFont="1" applyFill="1" applyAlignment="1" applyProtection="1">
      <alignment wrapText="1"/>
      <protection locked="0"/>
    </xf>
    <xf numFmtId="0" fontId="1" fillId="2" borderId="1" xfId="0" applyFont="1" applyFill="1" applyBorder="1" applyProtection="1">
      <protection locked="0"/>
    </xf>
    <xf numFmtId="0" fontId="1" fillId="2" borderId="0" xfId="0" applyFont="1" applyFill="1" applyProtection="1">
      <protection locked="0"/>
    </xf>
    <xf numFmtId="0" fontId="0" fillId="2" borderId="4"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5" xfId="0" applyFill="1" applyBorder="1" applyAlignment="1" applyProtection="1">
      <alignment wrapText="1"/>
      <protection locked="0"/>
    </xf>
    <xf numFmtId="0" fontId="2" fillId="0" borderId="9" xfId="0" applyFont="1" applyBorder="1"/>
    <xf numFmtId="0" fontId="2" fillId="0" borderId="4" xfId="0" applyFont="1" applyBorder="1"/>
    <xf numFmtId="0" fontId="1" fillId="3" borderId="1" xfId="0" applyFont="1" applyFill="1" applyBorder="1" applyAlignment="1">
      <alignment horizontal="left" vertical="top" wrapText="1"/>
    </xf>
    <xf numFmtId="0" fontId="1" fillId="0" borderId="4" xfId="0" applyFont="1" applyBorder="1" applyAlignment="1">
      <alignment horizontal="center" vertical="top"/>
    </xf>
    <xf numFmtId="0" fontId="1" fillId="0" borderId="4" xfId="0" applyFont="1" applyBorder="1" applyAlignment="1">
      <alignment horizontal="center"/>
    </xf>
    <xf numFmtId="0" fontId="3" fillId="0" borderId="4"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2" borderId="11" xfId="0" applyFont="1" applyFill="1" applyBorder="1" applyAlignment="1" applyProtection="1">
      <alignment horizontal="center"/>
      <protection locked="0"/>
    </xf>
    <xf numFmtId="0" fontId="1" fillId="2" borderId="11" xfId="0" applyFont="1" applyFill="1" applyBorder="1" applyAlignment="1" applyProtection="1">
      <alignment horizontal="center" wrapText="1"/>
      <protection locked="0"/>
    </xf>
    <xf numFmtId="0" fontId="0" fillId="2" borderId="4" xfId="0" applyFill="1" applyBorder="1" applyProtection="1">
      <protection locked="0"/>
    </xf>
    <xf numFmtId="0" fontId="0" fillId="2" borderId="11" xfId="0" applyFill="1" applyBorder="1" applyProtection="1">
      <protection locked="0"/>
    </xf>
    <xf numFmtId="0" fontId="1" fillId="2" borderId="4" xfId="0" applyFont="1" applyFill="1" applyBorder="1" applyAlignment="1" applyProtection="1">
      <alignment horizontal="center"/>
      <protection locked="0"/>
    </xf>
    <xf numFmtId="0" fontId="4" fillId="0" borderId="4" xfId="0" applyFont="1" applyBorder="1"/>
    <xf numFmtId="0" fontId="1" fillId="4" borderId="1" xfId="0" applyFont="1" applyFill="1" applyBorder="1" applyAlignment="1">
      <alignment horizontal="left" vertical="top" wrapText="1"/>
    </xf>
    <xf numFmtId="0" fontId="1" fillId="0" borderId="1" xfId="0" applyFont="1" applyBorder="1" applyAlignment="1">
      <alignment horizontal="center"/>
    </xf>
    <xf numFmtId="0" fontId="1" fillId="2" borderId="5" xfId="0" applyFont="1" applyFill="1" applyBorder="1" applyAlignment="1" applyProtection="1">
      <alignment horizontal="center"/>
      <protection locked="0"/>
    </xf>
    <xf numFmtId="164" fontId="1" fillId="0" borderId="4" xfId="0" applyNumberFormat="1" applyFont="1" applyBorder="1" applyAlignment="1">
      <alignment horizontal="center"/>
    </xf>
    <xf numFmtId="164" fontId="1" fillId="2" borderId="5" xfId="0" applyNumberFormat="1"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164" fontId="1" fillId="2" borderId="4" xfId="0" applyNumberFormat="1" applyFont="1" applyFill="1" applyBorder="1" applyAlignment="1" applyProtection="1">
      <alignment horizontal="center" wrapText="1"/>
      <protection locked="0"/>
    </xf>
    <xf numFmtId="164" fontId="0" fillId="2" borderId="4" xfId="0" applyNumberFormat="1" applyFill="1" applyBorder="1" applyAlignment="1" applyProtection="1">
      <alignment horizontal="center" wrapText="1"/>
      <protection locked="0"/>
    </xf>
    <xf numFmtId="164" fontId="1" fillId="2" borderId="4" xfId="0" applyNumberFormat="1" applyFon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1" fontId="4" fillId="0" borderId="0" xfId="0" applyNumberFormat="1" applyFont="1"/>
    <xf numFmtId="0" fontId="0" fillId="0" borderId="0" xfId="0" applyAlignment="1">
      <alignment wrapText="1"/>
    </xf>
    <xf numFmtId="0" fontId="1" fillId="5" borderId="1" xfId="0" applyFont="1" applyFill="1" applyBorder="1" applyAlignment="1">
      <alignment horizontal="left" vertical="top" wrapText="1"/>
    </xf>
    <xf numFmtId="0" fontId="1" fillId="5" borderId="1" xfId="0" applyFont="1" applyFill="1" applyBorder="1" applyAlignment="1">
      <alignment wrapText="1"/>
    </xf>
    <xf numFmtId="0" fontId="1" fillId="5" borderId="0" xfId="0" applyFont="1" applyFill="1" applyAlignment="1">
      <alignment wrapText="1"/>
    </xf>
    <xf numFmtId="0" fontId="1" fillId="5" borderId="4" xfId="0" applyFont="1" applyFill="1" applyBorder="1" applyAlignment="1">
      <alignment horizontal="center" wrapText="1"/>
    </xf>
    <xf numFmtId="0" fontId="5" fillId="5" borderId="4" xfId="0" applyFont="1" applyFill="1" applyBorder="1" applyAlignment="1">
      <alignment horizontal="center" wrapText="1"/>
    </xf>
    <xf numFmtId="0" fontId="1" fillId="5" borderId="5" xfId="0" applyFont="1" applyFill="1" applyBorder="1" applyAlignment="1">
      <alignment horizontal="center" wrapText="1"/>
    </xf>
    <xf numFmtId="0" fontId="4" fillId="0" borderId="0" xfId="0" applyFont="1"/>
    <xf numFmtId="0" fontId="2" fillId="0" borderId="0" xfId="0" applyFont="1"/>
    <xf numFmtId="0" fontId="0" fillId="0" borderId="0" xfId="0" applyAlignment="1">
      <alignment horizontal="center"/>
    </xf>
    <xf numFmtId="0" fontId="2" fillId="0" borderId="6" xfId="0" applyFont="1" applyBorder="1"/>
    <xf numFmtId="0" fontId="2" fillId="0" borderId="7" xfId="0" applyFont="1" applyBorder="1"/>
    <xf numFmtId="0" fontId="2" fillId="0" borderId="8" xfId="0" applyFont="1" applyBorder="1"/>
  </cellXfs>
  <cellStyles count="1">
    <cellStyle name="Normal" xfId="0" builtinId="0"/>
  </cellStyles>
  <dxfs count="212">
    <dxf>
      <alignment horizontal="center" vertical="bottom" textRotation="0" wrapText="0" indent="0" justifyLastLine="0" shrinkToFit="0" readingOrder="0"/>
      <border diagonalUp="0" diagonalDown="0">
        <left style="thin">
          <color indexed="64"/>
        </left>
        <right style="thick">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indexed="64"/>
        </right>
        <top/>
        <bottom/>
        <vertical/>
        <horizontal/>
      </border>
      <protection locked="1" hidden="0"/>
    </dxf>
    <dxf>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fill>
        <patternFill patternType="solid">
          <fgColor indexed="64"/>
          <bgColor rgb="FFCC66FF"/>
        </patternFill>
      </fill>
      <alignment horizontal="general" vertical="bottom" textRotation="0" wrapText="1" indent="0" justifyLastLine="0" shrinkToFit="0" readingOrder="0"/>
      <protection locked="1" hidden="0"/>
    </dxf>
    <dxf>
      <alignment horizontal="center" vertical="bottom" textRotation="0" wrapText="0" indent="0" justifyLastLine="0" shrinkToFit="0" readingOrder="0"/>
      <border diagonalUp="0" diagonalDown="0">
        <left style="thin">
          <color indexed="64"/>
        </left>
        <right style="thick">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auto="1"/>
        </left>
        <right style="thin">
          <color auto="1"/>
        </right>
        <top/>
        <bottom/>
        <vertical style="thin">
          <color auto="1"/>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indexed="64"/>
        </right>
        <top/>
        <bottom/>
        <vertical/>
        <horizontal/>
      </border>
      <protection locked="1" hidden="0"/>
    </dxf>
    <dxf>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fill>
        <patternFill patternType="solid">
          <fgColor indexed="64"/>
          <bgColor rgb="FFCC66FF"/>
        </patternFill>
      </fill>
      <alignment horizontal="general" vertical="bottom" textRotation="0" wrapText="1"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bottom/>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bottom/>
        <vertical/>
        <horizontal/>
      </border>
      <protection locked="1" hidden="0"/>
    </dxf>
    <dxf>
      <border diagonalUp="0" diagonalDown="0">
        <left style="thin">
          <color indexed="64"/>
        </left>
        <right/>
        <top/>
        <bottom/>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right style="thin">
          <color indexed="64"/>
        </right>
        <top/>
        <bottom/>
        <vertical style="thin">
          <color indexed="64"/>
        </vertical>
        <horizontal/>
      </border>
      <protection locked="1" hidden="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protection locked="1" hidden="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1" hidden="0"/>
    </dxf>
    <dxf>
      <border outline="0">
        <right style="thick">
          <color rgb="FF000000"/>
        </right>
      </border>
    </dxf>
    <dxf>
      <font>
        <b/>
        <i val="0"/>
        <strike val="0"/>
        <condense val="0"/>
        <extend val="0"/>
        <outline val="0"/>
        <shadow val="0"/>
        <u val="none"/>
        <vertAlign val="baseline"/>
        <sz val="11"/>
        <color rgb="FF000000"/>
        <name val="Calibri"/>
        <scheme val="none"/>
      </font>
      <numFmt numFmtId="30" formatCode="@"/>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numFmt numFmtId="30" formatCode="@"/>
      <alignment horizontal="center" vertical="bottom" textRotation="0" wrapText="0" indent="0" justifyLastLine="0" shrinkToFit="0" readingOrder="0"/>
      <border diagonalUp="0" diagonalDown="0">
        <left style="thin">
          <color indexed="64"/>
        </left>
        <right style="thin">
          <color indexed="64"/>
        </right>
        <top/>
        <bottom/>
      </border>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border diagonalUp="0" diagonalDown="0">
        <left/>
        <right style="thin">
          <color indexed="64"/>
        </right>
        <top/>
        <bottom/>
        <vertical/>
        <horizontal/>
      </border>
      <protection locked="1" hidden="0"/>
    </dxf>
    <dxf>
      <border diagonalUp="0" diagonalDown="0">
        <left/>
        <right style="thin">
          <color indexed="64"/>
        </right>
        <top/>
        <bottom/>
        <vertical/>
        <horizontal/>
      </border>
      <protection locked="1" hidden="0"/>
    </dxf>
    <dxf>
      <protection locked="1" hidden="0"/>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bottom/>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bottom/>
        <vertical/>
        <horizontal/>
      </border>
      <protection locked="1" hidden="0"/>
    </dxf>
    <dxf>
      <border diagonalUp="0" diagonalDown="0">
        <left style="thin">
          <color indexed="64"/>
        </left>
        <right/>
        <top/>
        <bottom/>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style="thin">
          <color indexed="64"/>
        </left>
        <right style="thin">
          <color indexed="64"/>
        </right>
        <top/>
        <bottom/>
        <vertical style="thin">
          <color indexed="64"/>
        </vertical>
        <horizontal/>
      </border>
      <protection locked="1" hidden="0"/>
    </dxf>
    <dxf>
      <border diagonalUp="0" diagonalDown="0">
        <left/>
        <right style="thin">
          <color indexed="64"/>
        </right>
        <top/>
        <bottom/>
        <vertical style="thin">
          <color indexed="64"/>
        </vertical>
        <horizontal/>
      </border>
      <protection locked="1" hidden="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protection locked="1" hidden="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indexed="64"/>
        </right>
        <top/>
        <bottom/>
        <vertical/>
        <horizontal/>
      </border>
      <protection locked="1" hidden="0"/>
    </dxf>
    <dxf>
      <border outline="0">
        <right style="thick">
          <color indexed="64"/>
        </right>
      </border>
    </dxf>
    <dxf>
      <font>
        <b/>
        <i val="0"/>
        <strike val="0"/>
        <condense val="0"/>
        <extend val="0"/>
        <outline val="0"/>
        <shadow val="0"/>
        <u val="none"/>
        <vertAlign val="baseline"/>
        <sz val="11"/>
        <color theme="1"/>
        <name val="Calibri"/>
        <scheme val="minor"/>
      </font>
      <numFmt numFmtId="30" formatCode="@"/>
      <alignment horizontal="center" vertical="bottom"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numFmt numFmtId="30" formatCode="@"/>
      <alignment horizontal="center" vertical="bottom" textRotation="0" wrapText="0" indent="0" justifyLastLine="0" shrinkToFit="0" readingOrder="0"/>
      <border diagonalUp="0" diagonalDown="0">
        <left style="thin">
          <color indexed="64"/>
        </left>
        <right style="thin">
          <color indexed="64"/>
        </right>
        <top/>
        <bottom/>
      </border>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border diagonalUp="0" diagonalDown="0">
        <left/>
        <right style="thin">
          <color indexed="64"/>
        </right>
        <top/>
        <bottom/>
        <vertical/>
        <horizontal/>
      </border>
      <protection locked="1" hidden="0"/>
    </dxf>
    <dxf>
      <border diagonalUp="0" diagonalDown="0">
        <left/>
        <right style="thin">
          <color indexed="64"/>
        </right>
        <top/>
        <bottom/>
        <vertical/>
        <horizontal/>
      </border>
      <protection locked="1" hidden="0"/>
    </dxf>
    <dxf>
      <protection locked="1" hidden="0"/>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protection locked="1" hidden="0"/>
    </dxf>
    <dxf>
      <font>
        <color theme="1"/>
      </font>
      <fill>
        <patternFill>
          <bgColor theme="7" tint="0.79998168889431442"/>
        </patternFill>
      </fill>
    </dxf>
    <dxf>
      <font>
        <color theme="1"/>
      </font>
      <fill>
        <patternFill>
          <bgColor theme="7" tint="0.7999816888943144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ill>
        <patternFill>
          <bgColor theme="4" tint="0.59996337778862885"/>
        </patternFill>
      </fill>
    </dxf>
    <dxf>
      <fill>
        <patternFill>
          <bgColor theme="4" tint="0.59996337778862885"/>
        </patternFill>
      </fill>
    </dxf>
  </dxfs>
  <tableStyles count="8" defaultTableStyle="TableStyleMedium2" defaultPivotStyle="PivotStyleLight16">
    <tableStyle name="Table Style 1" pivot="0" count="1" xr9:uid="{00000000-0011-0000-FFFF-FFFF00000000}">
      <tableStyleElement type="headerRow" dxfId="211"/>
    </tableStyle>
    <tableStyle name="Table Style 1 2" pivot="0" count="1" xr9:uid="{00000000-0011-0000-FFFF-FFFF00000000}">
      <tableStyleElement type="headerRow" dxfId="210"/>
    </tableStyle>
    <tableStyle name="Table Style 6" pivot="0" count="1" xr9:uid="{00000000-0011-0000-FFFF-FFFF05000000}">
      <tableStyleElement type="headerRow" dxfId="209"/>
    </tableStyle>
    <tableStyle name="Table Style 6 2" pivot="0" count="1" xr9:uid="{00000000-0011-0000-FFFF-FFFF05000000}">
      <tableStyleElement type="headerRow" dxfId="208"/>
    </tableStyle>
    <tableStyle name="Table Style 6 3" pivot="0" count="1" xr9:uid="{00000000-0011-0000-FFFF-FFFF05000000}">
      <tableStyleElement type="headerRow" dxfId="207"/>
    </tableStyle>
    <tableStyle name="Table Style 6 4" pivot="0" count="1" xr9:uid="{00000000-0011-0000-FFFF-FFFF05000000}">
      <tableStyleElement type="headerRow" dxfId="206"/>
    </tableStyle>
    <tableStyle name="Table Style 7" pivot="0" count="1" xr9:uid="{00000000-0011-0000-FFFF-FFFF06000000}">
      <tableStyleElement type="headerRow" dxfId="205"/>
    </tableStyle>
    <tableStyle name="Table Style 7 2" pivot="0" count="1" xr9:uid="{00000000-0011-0000-FFFF-FFFF06000000}">
      <tableStyleElement type="headerRow" dxfId="204"/>
    </tableStyle>
  </tableStyles>
  <colors>
    <mruColors>
      <color rgb="FFCC66FF"/>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2733675</xdr:colOff>
      <xdr:row>12</xdr:row>
      <xdr:rowOff>9525</xdr:rowOff>
    </xdr:from>
    <xdr:to>
      <xdr:col>2</xdr:col>
      <xdr:colOff>4857750</xdr:colOff>
      <xdr:row>14</xdr:row>
      <xdr:rowOff>159544</xdr:rowOff>
    </xdr:to>
    <xdr:pic>
      <xdr:nvPicPr>
        <xdr:cNvPr id="10" name="Picture 9">
          <a:extLst>
            <a:ext uri="{FF2B5EF4-FFF2-40B4-BE49-F238E27FC236}">
              <a16:creationId xmlns:a16="http://schemas.microsoft.com/office/drawing/2014/main" id="{5E29ED06-8A92-4DB7-A008-25BB397D84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3743325"/>
          <a:ext cx="2124075" cy="531019"/>
        </a:xfrm>
        <a:prstGeom prst="rect">
          <a:avLst/>
        </a:prstGeom>
      </xdr:spPr>
    </xdr:pic>
    <xdr:clientData/>
  </xdr:twoCellAnchor>
  <xdr:twoCellAnchor>
    <xdr:from>
      <xdr:col>2</xdr:col>
      <xdr:colOff>304799</xdr:colOff>
      <xdr:row>0</xdr:row>
      <xdr:rowOff>142875</xdr:rowOff>
    </xdr:from>
    <xdr:to>
      <xdr:col>3</xdr:col>
      <xdr:colOff>47625</xdr:colOff>
      <xdr:row>11</xdr:row>
      <xdr:rowOff>85725</xdr:rowOff>
    </xdr:to>
    <xdr:sp macro="" textlink="">
      <xdr:nvSpPr>
        <xdr:cNvPr id="11" name="TextBox 10">
          <a:extLst>
            <a:ext uri="{FF2B5EF4-FFF2-40B4-BE49-F238E27FC236}">
              <a16:creationId xmlns:a16="http://schemas.microsoft.com/office/drawing/2014/main" id="{E67E4BCD-00D5-4A24-AB7C-052DC754EC89}"/>
            </a:ext>
          </a:extLst>
        </xdr:cNvPr>
        <xdr:cNvSpPr txBox="1"/>
      </xdr:nvSpPr>
      <xdr:spPr>
        <a:xfrm>
          <a:off x="304799" y="142875"/>
          <a:ext cx="5257801" cy="34861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Malt and Vinous Beverage Purchase Inventory Worksheet</a:t>
          </a:r>
          <a:endParaRPr lang="en-US" sz="1400" b="1" i="0" u="none" strike="noStrike">
            <a:solidFill>
              <a:schemeClr val="dk1"/>
            </a:solidFill>
            <a:effectLst/>
            <a:latin typeface="+mn-lt"/>
            <a:ea typeface="+mn-ea"/>
            <a:cs typeface="+mn-cs"/>
          </a:endParaRPr>
        </a:p>
        <a:p>
          <a:r>
            <a:rPr lang="en-US" sz="1100"/>
            <a:t> </a:t>
          </a:r>
          <a:br>
            <a:rPr lang="en-US" sz="1100" b="0" i="0" u="none" strike="noStrike">
              <a:solidFill>
                <a:schemeClr val="dk1"/>
              </a:solidFill>
              <a:effectLst/>
              <a:latin typeface="+mn-lt"/>
              <a:ea typeface="+mn-ea"/>
              <a:cs typeface="+mn-cs"/>
            </a:rPr>
          </a:br>
          <a:r>
            <a:rPr lang="en-US" sz="1100" b="0" i="1" u="none" strike="noStrike">
              <a:solidFill>
                <a:schemeClr val="dk1"/>
              </a:solidFill>
              <a:effectLst/>
              <a:latin typeface="+mn-lt"/>
              <a:ea typeface="+mn-ea"/>
              <a:cs typeface="+mn-cs"/>
            </a:rPr>
            <a:t>Instructions:</a:t>
          </a:r>
          <a:r>
            <a:rPr lang="en-US" sz="1100"/>
            <a:t> </a:t>
          </a:r>
        </a:p>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There are five individual worksheets to compute the purchase inventory for major categories.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Please use the tabs located at the bottom of the worksheet for each category. We have included most major types and sizes of containers. The number of each type or size of container will be calculated for you, and will be to be entered into the </a:t>
          </a:r>
          <a:r>
            <a:rPr lang="en-US" sz="1100" b="1" i="0" u="none" strike="noStrike">
              <a:solidFill>
                <a:schemeClr val="dk1"/>
              </a:solidFill>
              <a:effectLst/>
              <a:latin typeface="+mn-lt"/>
              <a:ea typeface="+mn-ea"/>
              <a:cs typeface="+mn-cs"/>
            </a:rPr>
            <a:t>gallons worksheet</a:t>
          </a:r>
          <a:r>
            <a:rPr lang="en-US" sz="1100" b="0" i="0" u="none" strike="noStrike">
              <a:solidFill>
                <a:schemeClr val="dk1"/>
              </a:solidFill>
              <a:effectLst/>
              <a:latin typeface="+mn-lt"/>
              <a:ea typeface="+mn-ea"/>
              <a:cs typeface="+mn-cs"/>
            </a:rPr>
            <a:t>.</a:t>
          </a:r>
        </a:p>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Enter the information to be calculated in the spaces provided.</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ysClr val="windowText" lastClr="000000"/>
              </a:solidFill>
              <a:effectLst/>
              <a:latin typeface="+mn-lt"/>
              <a:ea typeface="+mn-ea"/>
              <a:cs typeface="+mn-cs"/>
            </a:rPr>
            <a:t>If you have questions about the worksheet or need a category added, please contact us at (802) 828-2551 or send</a:t>
          </a:r>
          <a:r>
            <a:rPr lang="en-US" sz="1100" b="0" i="0" u="none" strike="noStrike" baseline="0">
              <a:solidFill>
                <a:sysClr val="windowText" lastClr="000000"/>
              </a:solidFill>
              <a:effectLst/>
              <a:latin typeface="+mn-lt"/>
              <a:ea typeface="+mn-ea"/>
              <a:cs typeface="+mn-cs"/>
            </a:rPr>
            <a:t> </a:t>
          </a:r>
          <a:r>
            <a:rPr lang="en-US" sz="1100" b="0" i="0" u="none" strike="noStrike">
              <a:solidFill>
                <a:sysClr val="windowText" lastClr="000000"/>
              </a:solidFill>
              <a:effectLst/>
              <a:latin typeface="+mn-lt"/>
              <a:ea typeface="+mn-ea"/>
              <a:cs typeface="+mn-cs"/>
            </a:rPr>
            <a:t>an email to </a:t>
          </a:r>
          <a:r>
            <a:rPr lang="en-US" sz="1100" b="0" i="0" u="sng" strike="noStrike">
              <a:solidFill>
                <a:schemeClr val="accent1">
                  <a:lumMod val="75000"/>
                </a:schemeClr>
              </a:solidFill>
              <a:effectLst/>
              <a:latin typeface="+mn-lt"/>
              <a:ea typeface="+mn-ea"/>
              <a:cs typeface="+mn-cs"/>
            </a:rPr>
            <a:t>tax.business@vermont.gov</a:t>
          </a:r>
        </a:p>
        <a:p>
          <a:endParaRPr lang="en-US" sz="1100" b="0" i="0" u="none" strike="noStrike">
            <a:solidFill>
              <a:srgbClr val="FF0000"/>
            </a:solidFill>
            <a:effectLst/>
            <a:latin typeface="+mn-lt"/>
            <a:ea typeface="+mn-ea"/>
            <a:cs typeface="+mn-cs"/>
          </a:endParaRPr>
        </a:p>
        <a:p>
          <a:r>
            <a:rPr lang="en-US" sz="1100" b="0" i="0" u="none" strike="noStrike">
              <a:solidFill>
                <a:sysClr val="windowText" lastClr="000000"/>
              </a:solidFill>
              <a:effectLst/>
              <a:latin typeface="+mn-lt"/>
              <a:ea typeface="+mn-ea"/>
              <a:cs typeface="+mn-cs"/>
            </a:rPr>
            <a:t>Please visit </a:t>
          </a:r>
          <a:r>
            <a:rPr lang="en-US" sz="1100" b="0" i="0" u="none" strike="noStrike" baseline="0">
              <a:solidFill>
                <a:sysClr val="windowText" lastClr="000000"/>
              </a:solidFill>
              <a:effectLst/>
              <a:latin typeface="+mn-lt"/>
              <a:ea typeface="+mn-ea"/>
              <a:cs typeface="+mn-cs"/>
            </a:rPr>
            <a:t>our website at </a:t>
          </a:r>
          <a:r>
            <a:rPr lang="en-US" sz="1100" b="1" i="0" u="none" strike="noStrike" baseline="0">
              <a:solidFill>
                <a:sysClr val="windowText" lastClr="000000"/>
              </a:solidFill>
              <a:effectLst/>
              <a:latin typeface="+mn-lt"/>
              <a:ea typeface="+mn-ea"/>
              <a:cs typeface="+mn-cs"/>
            </a:rPr>
            <a:t>tax.vermont.gov </a:t>
          </a:r>
          <a:r>
            <a:rPr lang="en-US" sz="1100" b="0" i="0" u="none" strike="noStrike" baseline="0">
              <a:solidFill>
                <a:sysClr val="windowText" lastClr="000000"/>
              </a:solidFill>
              <a:effectLst/>
              <a:latin typeface="+mn-lt"/>
              <a:ea typeface="+mn-ea"/>
              <a:cs typeface="+mn-cs"/>
            </a:rPr>
            <a:t>for more information.</a:t>
          </a:r>
          <a:endParaRPr lang="en-US" sz="1100" b="0" i="0" u="none" strike="noStrike">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171450</xdr:rowOff>
    </xdr:from>
    <xdr:to>
      <xdr:col>4</xdr:col>
      <xdr:colOff>609600</xdr:colOff>
      <xdr:row>0</xdr:row>
      <xdr:rowOff>466725</xdr:rowOff>
    </xdr:to>
    <xdr:sp macro="" textlink="">
      <xdr:nvSpPr>
        <xdr:cNvPr id="2" name="TextBox 1">
          <a:extLst>
            <a:ext uri="{FF2B5EF4-FFF2-40B4-BE49-F238E27FC236}">
              <a16:creationId xmlns:a16="http://schemas.microsoft.com/office/drawing/2014/main" id="{10FAA45A-4D17-4983-85C1-2A8767FD4825}"/>
            </a:ext>
          </a:extLst>
        </xdr:cNvPr>
        <xdr:cNvSpPr txBox="1"/>
      </xdr:nvSpPr>
      <xdr:spPr>
        <a:xfrm>
          <a:off x="0" y="171450"/>
          <a:ext cx="3743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MALT &lt; = 6% Bbls &amp; Kegs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142875</xdr:rowOff>
    </xdr:from>
    <xdr:to>
      <xdr:col>1</xdr:col>
      <xdr:colOff>600075</xdr:colOff>
      <xdr:row>0</xdr:row>
      <xdr:rowOff>438150</xdr:rowOff>
    </xdr:to>
    <xdr:sp macro="" textlink="">
      <xdr:nvSpPr>
        <xdr:cNvPr id="2" name="TextBox 1">
          <a:extLst>
            <a:ext uri="{FF2B5EF4-FFF2-40B4-BE49-F238E27FC236}">
              <a16:creationId xmlns:a16="http://schemas.microsoft.com/office/drawing/2014/main" id="{8A7ED915-4BC0-4EB9-8E13-C5D60CF7501B}"/>
            </a:ext>
          </a:extLst>
        </xdr:cNvPr>
        <xdr:cNvSpPr txBox="1"/>
      </xdr:nvSpPr>
      <xdr:spPr>
        <a:xfrm>
          <a:off x="0" y="142875"/>
          <a:ext cx="3743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MALT&lt; = 6% Cases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200025</xdr:rowOff>
    </xdr:from>
    <xdr:to>
      <xdr:col>2</xdr:col>
      <xdr:colOff>409575</xdr:colOff>
      <xdr:row>0</xdr:row>
      <xdr:rowOff>495300</xdr:rowOff>
    </xdr:to>
    <xdr:sp macro="" textlink="">
      <xdr:nvSpPr>
        <xdr:cNvPr id="2" name="TextBox 1">
          <a:extLst>
            <a:ext uri="{FF2B5EF4-FFF2-40B4-BE49-F238E27FC236}">
              <a16:creationId xmlns:a16="http://schemas.microsoft.com/office/drawing/2014/main" id="{15CD11CF-C7BB-4D12-A18D-B54C8B85CD41}"/>
            </a:ext>
          </a:extLst>
        </xdr:cNvPr>
        <xdr:cNvSpPr txBox="1"/>
      </xdr:nvSpPr>
      <xdr:spPr>
        <a:xfrm>
          <a:off x="0" y="200025"/>
          <a:ext cx="3743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MALT</a:t>
          </a:r>
          <a:r>
            <a:rPr lang="en-US" sz="1400" b="1" baseline="0"/>
            <a:t> &gt; 6% Bbls &amp; Kegs</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161925</xdr:rowOff>
    </xdr:from>
    <xdr:to>
      <xdr:col>1</xdr:col>
      <xdr:colOff>914400</xdr:colOff>
      <xdr:row>0</xdr:row>
      <xdr:rowOff>457200</xdr:rowOff>
    </xdr:to>
    <xdr:sp macro="" textlink="">
      <xdr:nvSpPr>
        <xdr:cNvPr id="2" name="TextBox 1">
          <a:extLst>
            <a:ext uri="{FF2B5EF4-FFF2-40B4-BE49-F238E27FC236}">
              <a16:creationId xmlns:a16="http://schemas.microsoft.com/office/drawing/2014/main" id="{2EF49C3A-7394-4F45-93B9-8CA04A1A91AF}"/>
            </a:ext>
          </a:extLst>
        </xdr:cNvPr>
        <xdr:cNvSpPr txBox="1"/>
      </xdr:nvSpPr>
      <xdr:spPr>
        <a:xfrm>
          <a:off x="0" y="161925"/>
          <a:ext cx="3743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MALT</a:t>
          </a:r>
          <a:r>
            <a:rPr lang="en-US" sz="1400" b="1" baseline="0"/>
            <a:t> &gt; 6% Cases</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161925</xdr:rowOff>
    </xdr:from>
    <xdr:to>
      <xdr:col>1</xdr:col>
      <xdr:colOff>600075</xdr:colOff>
      <xdr:row>0</xdr:row>
      <xdr:rowOff>457200</xdr:rowOff>
    </xdr:to>
    <xdr:sp macro="" textlink="">
      <xdr:nvSpPr>
        <xdr:cNvPr id="2" name="TextBox 1">
          <a:extLst>
            <a:ext uri="{FF2B5EF4-FFF2-40B4-BE49-F238E27FC236}">
              <a16:creationId xmlns:a16="http://schemas.microsoft.com/office/drawing/2014/main" id="{E7F25079-C6A9-4B59-A1CF-4F8A300D7351}"/>
            </a:ext>
          </a:extLst>
        </xdr:cNvPr>
        <xdr:cNvSpPr txBox="1"/>
      </xdr:nvSpPr>
      <xdr:spPr>
        <a:xfrm>
          <a:off x="0" y="161925"/>
          <a:ext cx="3743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HARD CIDER &lt;= 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161925</xdr:rowOff>
    </xdr:from>
    <xdr:to>
      <xdr:col>1</xdr:col>
      <xdr:colOff>600075</xdr:colOff>
      <xdr:row>0</xdr:row>
      <xdr:rowOff>457200</xdr:rowOff>
    </xdr:to>
    <xdr:sp macro="" textlink="">
      <xdr:nvSpPr>
        <xdr:cNvPr id="2" name="TextBox 1">
          <a:extLst>
            <a:ext uri="{FF2B5EF4-FFF2-40B4-BE49-F238E27FC236}">
              <a16:creationId xmlns:a16="http://schemas.microsoft.com/office/drawing/2014/main" id="{A0BE57E3-076A-43AD-B429-4C7468913109}"/>
            </a:ext>
          </a:extLst>
        </xdr:cNvPr>
        <xdr:cNvSpPr txBox="1"/>
      </xdr:nvSpPr>
      <xdr:spPr>
        <a:xfrm>
          <a:off x="0" y="161925"/>
          <a:ext cx="3743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VINOUS &amp; HARD CIDER &gt; 7%</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742F51-E257-4935-AFD0-249A46D786C1}" name="Table1" displayName="Table1" ref="A2:S25" totalsRowShown="0" headerRowDxfId="203" dataDxfId="202">
  <autoFilter ref="A2:S25" xr:uid="{1DED727B-12C3-4F24-84D7-8C6DD3395598}"/>
  <tableColumns count="19">
    <tableColumn id="20" xr3:uid="{BFE29A36-1B6E-47DB-8669-0680454FA350}" name="Name/ Address of firm from whom purchased or transferred" dataDxfId="201"/>
    <tableColumn id="19" xr3:uid="{DE896D67-F6C1-4CA2-B1A6-7E9C4CC70797}" name="Invoice Number" dataDxfId="200"/>
    <tableColumn id="1" xr3:uid="{35442562-0E46-4A2E-93F4-A29862FE69B5}" name="Invoice Date" dataDxfId="199"/>
    <tableColumn id="3" xr3:uid="{3C18F05C-70FC-4E8D-A028-6C0B7FEFD27E}" name="Full Barrel" dataDxfId="198"/>
    <tableColumn id="4" xr3:uid="{086B77D9-D815-4F0C-8F86-4C9AEB6E8818}" name="Full Keg/_x000a_Half Barrel" dataDxfId="197"/>
    <tableColumn id="5" xr3:uid="{699BC1C4-7B38-43C4-90B1-004C49D724F9}" name="Import Keg/ _x000a_European Bbl/_x000a_50 L Keg" dataDxfId="196"/>
    <tableColumn id="6" xr3:uid="{93C63242-387F-4EF2-81AE-38329C9D3504}" name="Kirkin Keg" dataDxfId="195"/>
    <tableColumn id="7" xr3:uid="{35519E47-670C-47A2-8ACA-360A14251065}" name="Wall Keg" dataDxfId="194"/>
    <tableColumn id="8" xr3:uid="{C1F14AAC-9F87-4978-B56E-6E861A876835}" name="European_x000a_30 L Keg" dataDxfId="193"/>
    <tableColumn id="9" xr3:uid="{26468255-E80E-470B-9492-9F1A05AA0155}" name="Quarter Bbl/Pony Keg" dataDxfId="192"/>
    <tableColumn id="10" xr3:uid="{BBA0CF06-C0C0-411A-A7D7-FE482A081491}" name="European Half Barrel/_x000a_25 L Keg" dataDxfId="191"/>
    <tableColumn id="2" xr3:uid="{88DACE95-AD79-4F0A-B46A-FE7577DDF356}" name="Draft Cask" dataDxfId="190"/>
    <tableColumn id="11" xr3:uid="{51FD1EBC-E49B-4CAC-8E85-02A1E2A27A77}" name="European_x000a_20 L Keg" dataDxfId="189"/>
    <tableColumn id="12" xr3:uid="{908C33E7-AFC8-4BA8-9BC7-17CFD3CEBA74}" name="Sixth Bbl/ Torpedo Keg/ Sixtel" dataDxfId="188"/>
    <tableColumn id="13" xr3:uid="{F8F57247-7F0B-4EA9-A389-41B08755EFFD}" name="Soda Syrup/ Corny Keg/ Home Brew" dataDxfId="187"/>
    <tableColumn id="14" xr3:uid="{9F77C842-B5A6-4E9B-8443-F421C4C8BC18}" name="Eighth Bbl" dataDxfId="186"/>
    <tableColumn id="18" xr3:uid="{0A147C29-0946-4681-9B52-5B748F1E090D}" name="Sanke Keg_x000a_10 L Keg" dataDxfId="185"/>
    <tableColumn id="15" xr3:uid="{4AC53B3C-FCF0-4CFC-8886-AAE499F33C08}" name="Mini Keg/ Bubba_x000a_5 L Keg" dataDxfId="184"/>
    <tableColumn id="16" xr3:uid="{950B3E37-391A-455B-A2F9-AD8D01307B55}" name="Other" dataDxfId="183"/>
  </tableColumns>
  <tableStyleInfo name="Table Style 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C07C2A-1BA0-456D-9E09-CEFC929B5BE6}" name="Table3" displayName="Table3" ref="A2:AK25" totalsRowShown="0" headerRowDxfId="182" dataDxfId="181" tableBorderDxfId="180">
  <autoFilter ref="A2:AK25" xr:uid="{8D79B432-1249-4E0A-A6DA-720DF45721D5}"/>
  <tableColumns count="37">
    <tableColumn id="1" xr3:uid="{5A211B0E-CFD3-4DE8-B8B2-80674EBEAE0A}" name="Name/ Address of firm from whom purchased or transferred" dataDxfId="179"/>
    <tableColumn id="2" xr3:uid="{9627503F-F34B-4F6C-899E-B68A0168528E}" name="Invoice Number" dataDxfId="178"/>
    <tableColumn id="3" xr3:uid="{ECA56512-7DBA-4154-9C58-9C599653C6A8}" name="Invoice Date" dataDxfId="177"/>
    <tableColumn id="5" xr3:uid="{36DA2DE2-79CA-435F-AED3-A68B7FCE2931}" name="36/12" dataDxfId="176"/>
    <tableColumn id="6" xr3:uid="{56EA64BD-B47B-47E4-99C3-80FD10F4BC5C}" name="32/10" dataDxfId="175"/>
    <tableColumn id="7" xr3:uid="{B4B1013D-F0CA-4BB7-B594-7CD9FC9CBC47}" name="30/12" dataDxfId="174"/>
    <tableColumn id="8" xr3:uid="{819B82D0-B1B4-4FFB-AA1E-93713741356D}" name="28/12" dataDxfId="173"/>
    <tableColumn id="9" xr3:uid="{8167A7BC-FA7B-4E44-A784-84118530CE7B}" name="24/24" dataDxfId="172"/>
    <tableColumn id="10" xr3:uid="{B4F94787-FE67-48B4-95FA-15BD6F9931F5}" name="24/16" dataDxfId="171"/>
    <tableColumn id="11" xr3:uid="{64F029BA-8C82-4293-B85C-CAE6D2150430}" name="24/14.9" dataDxfId="170"/>
    <tableColumn id="12" xr3:uid="{A022E174-7960-4D48-8049-A7B1F9D8E339}" name="24/12" dataDxfId="169"/>
    <tableColumn id="13" xr3:uid="{36935E97-B77C-4F25-8D73-3AF484AD7DC1}" name="24/11.5" dataDxfId="168"/>
    <tableColumn id="14" xr3:uid="{19D0ED73-89E2-4DE2-8A88-0D6F528112B4}" name="24/11.3" dataDxfId="167"/>
    <tableColumn id="15" xr3:uid="{34680BC1-58FA-4EB8-8E45-B7DA40219668}" name="24/11.2" dataDxfId="166"/>
    <tableColumn id="16" xr3:uid="{AC15D2B8-D926-4A77-B037-E3E47C8A51F9}" name="24/11.15" dataDxfId="165"/>
    <tableColumn id="17" xr3:uid="{76936D66-76BA-47BD-9531-443FF3FA7F78}" name="24/10" dataDxfId="164"/>
    <tableColumn id="18" xr3:uid="{F784538A-9674-455E-B74D-8EDC7C3C6976}" name="24/8" dataDxfId="163"/>
    <tableColumn id="19" xr3:uid="{B97CD126-8B61-4A76-B255-96DFC27788EE}" name="24/7" dataDxfId="162"/>
    <tableColumn id="20" xr3:uid="{27CEF06E-BBDB-4AA5-BC92-D0D4E0157334}" name="20/16" dataDxfId="161"/>
    <tableColumn id="21" xr3:uid="{65A5F792-4605-43A3-9897-04A272453B32}" name="18/16" dataDxfId="160"/>
    <tableColumn id="22" xr3:uid="{63C8BCE7-7A98-4304-A44D-74588E39E9A4}" name="18/12" dataDxfId="159"/>
    <tableColumn id="23" xr3:uid="{014C1696-FCED-49D7-8BCD-1471A84BF766}" name="15/24" dataDxfId="158"/>
    <tableColumn id="24" xr3:uid="{6D9F6D8D-2724-4393-A03A-7C9C29E7807A}" name="15/22" dataDxfId="157"/>
    <tableColumn id="25" xr3:uid="{8957A264-754C-4402-B0EB-6A5798941968}" name="15/18" dataDxfId="156"/>
    <tableColumn id="26" xr3:uid="{D4D1AD3A-4046-4C30-841A-09E53ADE873E}" name="15/16" dataDxfId="155"/>
    <tableColumn id="27" xr3:uid="{9CE72C4B-746B-4ACB-ACEA-4907BC60AA5B}" name="15/12" dataDxfId="154"/>
    <tableColumn id="28" xr3:uid="{56F964FA-AD3B-4B2E-B51F-B8F1B37EA021}" name="12/40" dataDxfId="153"/>
    <tableColumn id="29" xr3:uid="{C277794D-F81E-4804-A6FA-D00A1512F413}" name="12/32" dataDxfId="152"/>
    <tableColumn id="30" xr3:uid="{586648D3-CAAB-4B4C-BDCD-AB9D5D72FDFF}" name="12/25.4" dataDxfId="151"/>
    <tableColumn id="31" xr3:uid="{0B073798-8C7D-4795-A217-E3EB666F5EF4}" name="12/24" dataDxfId="150"/>
    <tableColumn id="32" xr3:uid="{415D932E-C9E5-45A8-9261-C1E7998A5B3A}" name="12/23.5" dataDxfId="149"/>
    <tableColumn id="33" xr3:uid="{B8E1B379-331D-43F4-9988-28A240FA8D42}" name="12/22" dataDxfId="148"/>
    <tableColumn id="34" xr3:uid="{168E9CCA-D299-4113-9A64-153A3168401B}" name="12/16.9" dataDxfId="147"/>
    <tableColumn id="35" xr3:uid="{D354B1B8-605C-49CF-9C2C-A55F7672048C}" name="8/16.9" dataDxfId="146"/>
    <tableColumn id="36" xr3:uid="{C6FEF2A9-2C5A-4A8E-8E3F-81AFC77C63EA}" name="6/64" dataDxfId="145"/>
    <tableColumn id="37" xr3:uid="{DB7B7043-B911-44E0-8D54-D6D6BC5DC430}" name="6/25.4" dataDxfId="144"/>
    <tableColumn id="38" xr3:uid="{8604AE9E-F2E7-4699-9ABF-7AD1BA709DCC}" name="Other" dataDxfId="143"/>
  </tableColumns>
  <tableStyleInfo name="Table Style 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4BCE14-F422-4786-80FE-45EB2D9DE7FB}" name="Table17" displayName="Table17" ref="A2:S25" totalsRowShown="0" headerRowDxfId="142" dataDxfId="141">
  <autoFilter ref="A2:S25" xr:uid="{25F088D5-52AB-416B-BEDF-6D17436B1A6E}"/>
  <tableColumns count="19">
    <tableColumn id="20" xr3:uid="{8C637CF5-D7D0-4891-BAC5-603A76BECD47}" name="Name/ Address of firm from whom purchased or transferred" dataDxfId="140"/>
    <tableColumn id="19" xr3:uid="{608C2C20-00D1-4950-B3AA-C3C613990180}" name="Invoice Number" dataDxfId="139"/>
    <tableColumn id="1" xr3:uid="{7CDAC568-ED98-48E7-8933-748D9D24F020}" name="Invoice Date" dataDxfId="138"/>
    <tableColumn id="3" xr3:uid="{2C8FACBA-2D35-4B0F-9CE2-DBAE111E7946}" name="Full Barrel" dataDxfId="137"/>
    <tableColumn id="4" xr3:uid="{DF3014B5-7EDF-4F23-8A5D-789501520283}" name="Full Keg/_x000a_Half Barrel" dataDxfId="136"/>
    <tableColumn id="5" xr3:uid="{2ED26B22-9167-4CDA-AB64-CB0C1A370F92}" name="Import Keg/ _x000a_European Bbl/_x000a_50 L Keg" dataDxfId="135"/>
    <tableColumn id="6" xr3:uid="{BB8D6C76-087D-46BA-AF6F-DB2E31BBE449}" name="Kirkin Keg" dataDxfId="134"/>
    <tableColumn id="7" xr3:uid="{81383170-214E-464F-8F8A-99F9DA4B56B6}" name="Wall Keg" dataDxfId="133"/>
    <tableColumn id="8" xr3:uid="{337F046A-FB34-4DAA-A745-B544EF32CFE0}" name="European_x000a_30 L Keg" dataDxfId="132"/>
    <tableColumn id="9" xr3:uid="{740A63C7-C7F7-4068-BDC8-7F077816A37C}" name="Quarter Bbl/Pony Keg" dataDxfId="131"/>
    <tableColumn id="10" xr3:uid="{29816266-8655-4D71-806C-E036C8457673}" name="European Half Barrel/_x000a_25 L Keg" dataDxfId="130"/>
    <tableColumn id="2" xr3:uid="{E0D9A36B-69E4-4890-B973-F565F04645A0}" name="Draft Cask" dataDxfId="129"/>
    <tableColumn id="11" xr3:uid="{E2991176-679A-48E8-B6AE-70399223D27E}" name="European_x000a_20 L Keg" dataDxfId="128"/>
    <tableColumn id="12" xr3:uid="{A9F47907-25EE-4C9B-9478-15FC74A737B6}" name="Sixth Bbl/ Torpedo Keg/ Sixtel" dataDxfId="127"/>
    <tableColumn id="13" xr3:uid="{AF8FC000-0DC0-4DAB-A88B-7BFF8E8802E6}" name="Soda Syrup/ Corny Keg/ Home Brew" dataDxfId="126"/>
    <tableColumn id="14" xr3:uid="{549ADEB9-FE30-4E56-9A8A-74E44BF822C1}" name="Eighth Bbl" dataDxfId="125"/>
    <tableColumn id="18" xr3:uid="{35F599CE-AC79-45E7-B478-24077840B832}" name="Sanke Keg_x000a_10 L Keg" dataDxfId="124"/>
    <tableColumn id="15" xr3:uid="{1489CE38-5182-4493-9D39-B353C8F20999}" name="Mini Keg/ Bubba_x000a_5 L Keg" dataDxfId="123"/>
    <tableColumn id="16" xr3:uid="{F9E3088D-D43D-493B-BF08-CD9FAACE07CE}" name="Other" dataDxfId="122"/>
  </tableColumns>
  <tableStyleInfo name="Table Style 6"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4C74CE6-A255-4129-BE14-2421FEAD8449}" name="Table38" displayName="Table38" ref="A2:AK25" totalsRowShown="0" headerRowDxfId="121" dataDxfId="120" tableBorderDxfId="119">
  <autoFilter ref="A2:AK25" xr:uid="{AF901002-EAAC-4C83-B339-6CC3DF27E15D}"/>
  <tableColumns count="37">
    <tableColumn id="1" xr3:uid="{C1D91D34-EA5E-474E-ACF1-CFFC4FB3D977}" name="Name/ Address of firm from whom purchased or transferred" dataDxfId="118"/>
    <tableColumn id="2" xr3:uid="{5C46CDD8-EE1C-49B0-A750-C5D5D0990504}" name="Invoice Number" dataDxfId="117"/>
    <tableColumn id="3" xr3:uid="{72998E6A-614C-49D2-B97F-6F14C0911B2A}" name="Invoice Date" dataDxfId="116"/>
    <tableColumn id="5" xr3:uid="{A5A10B16-B74F-4CBE-8F83-E8AB2DDD0D7A}" name="36/12" dataDxfId="115"/>
    <tableColumn id="6" xr3:uid="{D04AA82F-0B58-4954-B48A-8911004BD06A}" name="32/10" dataDxfId="114"/>
    <tableColumn id="7" xr3:uid="{4CAD44A1-E582-40FC-9A86-D2DB1ADE6BC7}" name="30/12" dataDxfId="113"/>
    <tableColumn id="8" xr3:uid="{15BF14CB-C541-4068-9BF5-C49E2880EAFF}" name="28/12" dataDxfId="112"/>
    <tableColumn id="9" xr3:uid="{5934844E-6A2D-4EA3-B040-F560445DFD98}" name="24/24" dataDxfId="111"/>
    <tableColumn id="10" xr3:uid="{55286CE4-6E9B-4B4D-B950-EA6A1122E048}" name="24/16" dataDxfId="110"/>
    <tableColumn id="11" xr3:uid="{9978EABF-AA8E-4BBB-9A89-61EC7FD735F3}" name="24/14.9" dataDxfId="109"/>
    <tableColumn id="12" xr3:uid="{C21F08BA-F1E0-421D-AD05-23DB410A3E2A}" name="24/12" dataDxfId="108"/>
    <tableColumn id="13" xr3:uid="{1A883700-6A41-425D-A2D7-DAD71E604D36}" name="24/11.5" dataDxfId="107"/>
    <tableColumn id="14" xr3:uid="{EF5B6E27-51B0-42AB-A143-ED616B1F4AF8}" name="24/11.3" dataDxfId="106"/>
    <tableColumn id="15" xr3:uid="{9AB921DA-2CF2-475C-8DBE-3F781982EFDD}" name="24/11.2" dataDxfId="105"/>
    <tableColumn id="16" xr3:uid="{3600EF65-710F-4A66-8903-114557E5D7F6}" name="24/11.15" dataDxfId="104"/>
    <tableColumn id="17" xr3:uid="{AF3F6183-4B93-4A72-8BB8-B2A8A965FA2F}" name="24/10" dataDxfId="103"/>
    <tableColumn id="18" xr3:uid="{E7763595-2001-4BC8-92C8-B8BAF4E59B04}" name="24/8" dataDxfId="102"/>
    <tableColumn id="19" xr3:uid="{3EA41DFA-C2ED-4DC8-B7B2-9BAD5E91B586}" name="24/7" dataDxfId="101"/>
    <tableColumn id="20" xr3:uid="{927A56D7-B054-4CBE-BE88-81B231B45687}" name="20/16" dataDxfId="100"/>
    <tableColumn id="21" xr3:uid="{FF9CE9C5-B92B-40F8-A89C-C56A8CB161C1}" name="18/16" dataDxfId="99"/>
    <tableColumn id="22" xr3:uid="{CE4CC3E9-D81F-4577-AB2C-D094BCB484D1}" name="18/12" dataDxfId="98"/>
    <tableColumn id="23" xr3:uid="{EADCE0E5-DF99-4806-B375-AF61C974A2C7}" name="15/24" dataDxfId="97"/>
    <tableColumn id="24" xr3:uid="{55D21263-2A35-4334-89EE-55BD471FC933}" name="15/22" dataDxfId="96"/>
    <tableColumn id="25" xr3:uid="{F646C89A-B74B-4606-8CCA-0DBB84B8BCEE}" name="15/18" dataDxfId="95"/>
    <tableColumn id="26" xr3:uid="{90BD60CD-75BF-4001-94B6-286E8664540F}" name="15/16" dataDxfId="94"/>
    <tableColumn id="27" xr3:uid="{75B49226-7962-41A7-9E6E-6E29E3ECF7DD}" name="15/12" dataDxfId="93"/>
    <tableColumn id="28" xr3:uid="{132A5D18-A0B7-4BBD-AA31-A72D3D7312B3}" name="12/40" dataDxfId="92"/>
    <tableColumn id="29" xr3:uid="{61B1CBEC-9935-4CE6-BD4E-0E1722E3DF96}" name="12/32" dataDxfId="91"/>
    <tableColumn id="30" xr3:uid="{F1865989-DA08-4B59-BE5B-A0685AB279EC}" name="12/25.4" dataDxfId="90"/>
    <tableColumn id="31" xr3:uid="{C23AEB49-D66A-4492-ABF9-30907C8AA8BB}" name="12/24" dataDxfId="89"/>
    <tableColumn id="32" xr3:uid="{D69D8071-FB3C-4FFE-A112-9308F3725FC1}" name="12/23.5" dataDxfId="88"/>
    <tableColumn id="33" xr3:uid="{C399B503-E1DE-44A4-876F-FF0DFFA56A6D}" name="12/22" dataDxfId="87"/>
    <tableColumn id="34" xr3:uid="{481A28EF-1C66-495E-AF15-3BCE595CF84D}" name="12/16.9" dataDxfId="86"/>
    <tableColumn id="35" xr3:uid="{C7B5D81C-8297-44AC-8F70-6D9710DD3C4A}" name="8/16.9" dataDxfId="85"/>
    <tableColumn id="36" xr3:uid="{339A3675-5704-4FA9-8489-B57CAB41C2FA}" name="6/64" dataDxfId="84"/>
    <tableColumn id="37" xr3:uid="{8FA47495-B484-4A53-95AD-739DCF752F72}" name="6/25.4" dataDxfId="83"/>
    <tableColumn id="38" xr3:uid="{9203BB4F-479D-4BD4-A764-89BFE736C33D}" name="Other" dataDxfId="82"/>
  </tableColumns>
  <tableStyleInfo name="Table Style 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F2DFDB-1B20-463F-83BB-6006C15F19B2}" name="Table54" displayName="Table54" ref="A2:AM30" totalsRowShown="0" headerRowDxfId="40" dataDxfId="39">
  <autoFilter ref="A2:AM30" xr:uid="{26F2DFDB-1B20-463F-83BB-6006C15F19B2}"/>
  <tableColumns count="39">
    <tableColumn id="40" xr3:uid="{2D4C0D02-CB3E-4283-BB18-C0D5A3048D33}" name="Name/ Address of firm from whom purchased or transferred" dataDxfId="38"/>
    <tableColumn id="39" xr3:uid="{AC627CFC-2662-4204-914F-3259B029768E}" name="Invoice Number" dataDxfId="37"/>
    <tableColumn id="1" xr3:uid="{B45CAD4F-EBC7-4B87-8978-54B4DEE68B62}" name="Invoice Date" dataDxfId="36"/>
    <tableColumn id="36" xr3:uid="{9AB0492E-2DCA-45A9-888F-23038527E17D}" name="100-ml" dataDxfId="35"/>
    <tableColumn id="27" xr3:uid="{A7618710-9755-4466-B003-8CA5555CFF43}" name="150-ml" dataDxfId="34"/>
    <tableColumn id="2" xr3:uid="{B4F3B0BC-3D96-4F70-8721-E1D20C6302CD}" name="Piccolo" dataDxfId="33"/>
    <tableColumn id="3" xr3:uid="{685664B0-A3B1-491B-AEC6-E53391FCA5BA}" name="Chopine" dataDxfId="32"/>
    <tableColumn id="38" xr3:uid="{3B0424D6-43E7-4C9E-98FA-05C2155CA090}" name="300-ml" dataDxfId="31"/>
    <tableColumn id="30" xr3:uid="{2AD95178-4198-4351-9F32-FE7E8156F3D6}" name="330-ml" dataDxfId="30"/>
    <tableColumn id="35" xr3:uid="{7434039A-D7AC-4EF4-A33E-CB59204D110D}" name="331-ml" dataDxfId="29"/>
    <tableColumn id="29" xr3:uid="{5FAC0EC7-C452-49D5-903F-396001E2FED6}" name="338-ml" dataDxfId="28"/>
    <tableColumn id="26" xr3:uid="{BCC033AA-4F77-4D5D-9B76-724F6E4DD209}" name="355-ml" dataDxfId="27"/>
    <tableColumn id="4" xr3:uid="{4AD5DD6E-88C3-4AA5-9CC2-49734A5F1B5C}" name="Demi" dataDxfId="26"/>
    <tableColumn id="5" xr3:uid="{26A98861-2A7A-411C-853B-6591033CD982}" name="Tenth" dataDxfId="25"/>
    <tableColumn id="6" xr3:uid="{7B0D73A7-9319-45A1-9208-E40F5337D500}" name="Jennie" dataDxfId="24"/>
    <tableColumn id="7" xr3:uid="{CE05FDD3-1739-464D-A4C0-D8C7CA911EF6}" name="Clavelin" dataDxfId="23"/>
    <tableColumn id="8" xr3:uid="{3B20637A-0A7C-434E-AA7E-60D67BC8A636}" name="Standard" dataDxfId="22"/>
    <tableColumn id="9" xr3:uid="{C3696BC1-CE06-499D-B36B-4A07FCB4A17B}" name="Fifth" dataDxfId="21"/>
    <tableColumn id="10" xr3:uid="{9B36B028-24B3-4F63-9EF0-FE6E2A2886D0}" name="Litre" dataDxfId="20"/>
    <tableColumn id="11" xr3:uid="{80B6492F-10AF-4830-9350-B3B6F4870F44}" name="Magnum" dataDxfId="19"/>
    <tableColumn id="37" xr3:uid="{D5F4985B-D613-44C1-89C6-14A6015F2BF3}" name="1.8-liter" dataDxfId="18"/>
    <tableColumn id="12" xr3:uid="{10575984-1776-47DC-876F-F0FA0E039161}" name="Marie Jeanne" dataDxfId="17"/>
    <tableColumn id="13" xr3:uid="{06C69614-53E3-45A8-ADC8-92966B1BF4A5}" name="Jeroboam (Double Magnum)" dataDxfId="16"/>
    <tableColumn id="34" xr3:uid="{4034D92F-A8FB-4559-B88A-48D5FA8CCAB0}" name="4-liter" dataDxfId="15"/>
    <tableColumn id="14" xr3:uid="{21A16B55-73FB-45FD-B54C-2187090B5A98}" name="Reheboam" dataDxfId="14"/>
    <tableColumn id="33" xr3:uid="{50338E8D-2C2F-470C-9F34-CB757F0EE84A}" name="5-liter" dataDxfId="13"/>
    <tableColumn id="15" xr3:uid="{E8A36712-236E-41FE-8760-CFB265A3FBCF}" name="Imperial/_x000a_Methuselah" dataDxfId="12"/>
    <tableColumn id="16" xr3:uid="{73D08F9D-6CA9-41CE-8C88-1F753B2AE235}" name="Salmanazar" dataDxfId="11"/>
    <tableColumn id="17" xr3:uid="{277069E6-A26F-463C-87F7-14BF07931087}" name="Balthazar" dataDxfId="10"/>
    <tableColumn id="18" xr3:uid="{21DC183E-DAA4-4590-8CC3-D22FC7AEFFF4}" name="Niebuchad- nezzar" dataDxfId="9"/>
    <tableColumn id="19" xr3:uid="{BA96F3B2-CAA9-4C6F-9323-1CDA4C433727}" name="Melchior" dataDxfId="8"/>
    <tableColumn id="28" xr3:uid="{DA96B100-2F16-4921-95A6-76E8904396C6}" name="19-liter" dataDxfId="7"/>
    <tableColumn id="31" xr3:uid="{8065D886-2248-4231-849A-582CBBE72982}" name="19.5-liter" dataDxfId="6"/>
    <tableColumn id="20" xr3:uid="{E3A1FD40-62EC-43ED-AC78-527CA8968A97}" name="Solomon" dataDxfId="5"/>
    <tableColumn id="21" xr3:uid="{A6DEA649-6FE0-4CCA-8B07-9109CEE982E2}" name="Sovereign" dataDxfId="4"/>
    <tableColumn id="22" xr3:uid="{7AAB3AA0-239D-45E9-8C31-A21CD8B55467}" name="Primat/_x000a_Goliath" dataDxfId="3"/>
    <tableColumn id="23" xr3:uid="{10BC17AD-4C47-43BF-88F2-189BD68D5130}" name="Melchizedek_x000a_/Midas" dataDxfId="2"/>
    <tableColumn id="32" xr3:uid="{21EAA958-9111-4010-8467-8C5BBA0D2564}" name="50-liter" dataDxfId="1"/>
    <tableColumn id="24" xr3:uid="{2BBA5309-0433-4626-A2EA-6EDCB1C91A0A}" name="Other" dataDxfId="0"/>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3026FE6-28C4-4A48-8E73-09C0ED758E42}" name="Table5" displayName="Table5" ref="A2:AM30" totalsRowShown="0" headerRowDxfId="81" dataDxfId="80">
  <autoFilter ref="A2:AM30" xr:uid="{A0C47326-63B5-4E84-AEAB-8E0E321F82D5}"/>
  <tableColumns count="39">
    <tableColumn id="40" xr3:uid="{B8B1C130-AC18-456E-83CF-AC187A52E3FF}" name="Name/ Address of firm from whom purchased or transferred" dataDxfId="79"/>
    <tableColumn id="39" xr3:uid="{DFE16D91-89CC-450B-9EFF-6F888A041B0A}" name="Invoice Number" dataDxfId="78"/>
    <tableColumn id="1" xr3:uid="{080F3701-338C-4F5C-B95A-1E1A40A2B6FF}" name="Invoice Date" dataDxfId="77"/>
    <tableColumn id="36" xr3:uid="{4DC781DA-66F5-4504-A387-7889B4C0B56A}" name="100-ml" dataDxfId="76"/>
    <tableColumn id="27" xr3:uid="{03D886CD-8824-4477-A560-00A8DD7F01F4}" name="150-ml" dataDxfId="75"/>
    <tableColumn id="2" xr3:uid="{E98887BB-A7AA-4999-B218-D0B96DC58A0C}" name="Piccolo" dataDxfId="74"/>
    <tableColumn id="3" xr3:uid="{1AAA9CEB-BCD8-4878-920B-02CD64F79812}" name="Chopine" dataDxfId="73"/>
    <tableColumn id="38" xr3:uid="{E87D3E55-009A-47D7-BB04-6BCA3B9EB0A1}" name="300-ml" dataDxfId="72"/>
    <tableColumn id="30" xr3:uid="{F4A2D659-A569-4C0C-A15B-902F2EC7804F}" name="330-ml" dataDxfId="71"/>
    <tableColumn id="35" xr3:uid="{5F601D96-5867-433A-8672-0AF99930FCD9}" name="331-ml" dataDxfId="70"/>
    <tableColumn id="29" xr3:uid="{1687A62D-95B9-42A3-A336-EF6D909B0C5E}" name="338-ml" dataDxfId="69"/>
    <tableColumn id="26" xr3:uid="{1F059C16-7F3B-405A-94A1-AE5512D1907F}" name="355-ml" dataDxfId="68"/>
    <tableColumn id="4" xr3:uid="{6C7453DB-AFB4-4698-AE60-0F6C53D987E0}" name="Demi" dataDxfId="67"/>
    <tableColumn id="5" xr3:uid="{C9578734-88D1-4541-BDB7-D7000A8A6A4D}" name="Tenth" dataDxfId="66"/>
    <tableColumn id="6" xr3:uid="{45FD352F-A8D4-4E14-86EC-DB662D08222E}" name="Jennie" dataDxfId="65"/>
    <tableColumn id="7" xr3:uid="{CC0051FC-0C3E-4DD9-B5F7-264D536F45CB}" name="Clavelin" dataDxfId="64"/>
    <tableColumn id="8" xr3:uid="{BA2666DF-1BAC-4F05-90BA-19643694F1E6}" name="Standard" dataDxfId="63"/>
    <tableColumn id="9" xr3:uid="{3B920183-FA1C-4343-8CC9-C00FE827566C}" name="Fifth" dataDxfId="62"/>
    <tableColumn id="10" xr3:uid="{D6DA48C1-FA01-4701-BC1D-B5514F31BE91}" name="Litre" dataDxfId="61"/>
    <tableColumn id="11" xr3:uid="{9A2C9D48-E022-4565-9255-9468EC8CD448}" name="Magnum" dataDxfId="60"/>
    <tableColumn id="37" xr3:uid="{E66FC845-F3DA-4E35-A668-053D20849AA9}" name="1.8-liter" dataDxfId="59"/>
    <tableColumn id="12" xr3:uid="{20C74EB2-6186-439B-BA35-7E1639FD6DBA}" name="Marie Jeanne" dataDxfId="58"/>
    <tableColumn id="13" xr3:uid="{236E1DBF-31DE-4ABB-94AC-1D984B61D421}" name="Jeroboam (Double Magnum)" dataDxfId="57"/>
    <tableColumn id="34" xr3:uid="{8F52BBEA-C97B-480B-99F2-04CEBC28773E}" name="4-liter" dataDxfId="56"/>
    <tableColumn id="14" xr3:uid="{3EB22262-5F57-4DE4-ADD8-E41D0634A2A3}" name="Reheboam" dataDxfId="55"/>
    <tableColumn id="33" xr3:uid="{88AF001A-C61D-432E-A7AE-CA319D80B24D}" name="5-liter" dataDxfId="54"/>
    <tableColumn id="15" xr3:uid="{5E47EBC0-CE4A-4011-AE03-48AD046F213A}" name="Imperial/_x000a_Methuselah" dataDxfId="53"/>
    <tableColumn id="16" xr3:uid="{C2FBA2D7-5BE7-4186-8DA0-93DC3A1F1273}" name="Salmanazar" dataDxfId="52"/>
    <tableColumn id="17" xr3:uid="{1F94FC25-728B-4FA7-B051-2BC722B9A328}" name="Balthazar" dataDxfId="51"/>
    <tableColumn id="18" xr3:uid="{F8D9EFBE-ADB7-4A9A-BC25-10E1EE9B8C0B}" name="Niebuchad- nezzar" dataDxfId="50"/>
    <tableColumn id="19" xr3:uid="{471E0778-17D7-4128-9465-38CC7529368C}" name="Melchior" dataDxfId="49"/>
    <tableColumn id="28" xr3:uid="{8AFACA1A-03FD-44DD-AC49-E3FF4E90C146}" name="19-liter" dataDxfId="48"/>
    <tableColumn id="31" xr3:uid="{DA2275D8-ADD6-4526-9AE6-B985F8665C20}" name="19.5-liter" dataDxfId="47"/>
    <tableColumn id="20" xr3:uid="{4968D2A5-D63A-482B-B412-6E739217F735}" name="Solomon" dataDxfId="46"/>
    <tableColumn id="21" xr3:uid="{C8F1B718-4DD9-481F-9183-27B945706938}" name="Sovereign" dataDxfId="45"/>
    <tableColumn id="22" xr3:uid="{F95F1242-FF01-41BC-9A50-D16D573603D9}" name="Primat/_x000a_Goliath" dataDxfId="44"/>
    <tableColumn id="23" xr3:uid="{CE4F03DA-5DAB-4770-BDDD-E3E971B35DD3}" name="Melchizedek_x000a_/Midas" dataDxfId="43"/>
    <tableColumn id="32" xr3:uid="{237EA597-A83C-4536-A7D7-EA61B44A292A}" name="50-liter" dataDxfId="42"/>
    <tableColumn id="24" xr3:uid="{46A4DB50-0972-4964-946A-44FF7191A2F9}" name="Other" dataDxfId="4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9788-81CA-47B2-95BF-FF8B54264181}">
  <dimension ref="A1:H28"/>
  <sheetViews>
    <sheetView showGridLines="0" topLeftCell="C1" zoomScaleNormal="100" workbookViewId="0">
      <selection activeCell="C16" sqref="A16:XFD28"/>
    </sheetView>
  </sheetViews>
  <sheetFormatPr defaultColWidth="0" defaultRowHeight="15" zeroHeight="1" x14ac:dyDescent="0.25"/>
  <cols>
    <col min="1" max="2" width="9.140625" hidden="1" customWidth="1"/>
    <col min="3" max="3" width="75.5703125" style="47" customWidth="1"/>
    <col min="4" max="4" width="9.140625" customWidth="1"/>
    <col min="5" max="6" width="9.140625" hidden="1" customWidth="1"/>
    <col min="7" max="7" width="12.7109375" hidden="1" customWidth="1"/>
    <col min="8" max="8" width="0" hidden="1" customWidth="1"/>
    <col min="9" max="16384" width="9.140625" hidden="1"/>
  </cols>
  <sheetData>
    <row r="1" spans="1:4" ht="18.75" customHeight="1" x14ac:dyDescent="0.25">
      <c r="A1" s="56"/>
      <c r="B1" s="56"/>
      <c r="C1" s="56"/>
      <c r="D1" s="56"/>
    </row>
    <row r="2" spans="1:4" x14ac:dyDescent="0.25">
      <c r="A2" s="56"/>
      <c r="B2" s="56"/>
      <c r="C2" s="56"/>
      <c r="D2" s="56"/>
    </row>
    <row r="3" spans="1:4" x14ac:dyDescent="0.25">
      <c r="A3" s="56"/>
      <c r="B3" s="56"/>
      <c r="C3" s="56"/>
      <c r="D3" s="56"/>
    </row>
    <row r="4" spans="1:4" x14ac:dyDescent="0.25">
      <c r="A4" s="56"/>
      <c r="B4" s="56"/>
      <c r="C4" s="56"/>
      <c r="D4" s="56"/>
    </row>
    <row r="5" spans="1:4" x14ac:dyDescent="0.25">
      <c r="A5" s="56"/>
      <c r="B5" s="56"/>
      <c r="C5" s="56"/>
      <c r="D5" s="56"/>
    </row>
    <row r="6" spans="1:4" x14ac:dyDescent="0.25">
      <c r="A6" s="56"/>
      <c r="B6" s="56"/>
      <c r="C6" s="56"/>
      <c r="D6" s="56"/>
    </row>
    <row r="7" spans="1:4" x14ac:dyDescent="0.25">
      <c r="A7" s="56"/>
      <c r="B7" s="56"/>
      <c r="C7" s="56"/>
      <c r="D7" s="56"/>
    </row>
    <row r="8" spans="1:4" ht="140.25" customHeight="1" x14ac:dyDescent="0.25">
      <c r="A8" s="56"/>
      <c r="B8" s="56"/>
      <c r="C8" s="56"/>
      <c r="D8" s="56"/>
    </row>
    <row r="9" spans="1:4" ht="15" hidden="1" customHeight="1" x14ac:dyDescent="0.25">
      <c r="A9" s="56"/>
      <c r="B9" s="56"/>
      <c r="C9" s="56"/>
      <c r="D9" s="56"/>
    </row>
    <row r="10" spans="1:4" x14ac:dyDescent="0.25">
      <c r="A10" s="56"/>
      <c r="B10" s="56"/>
      <c r="C10" s="56"/>
      <c r="D10" s="56"/>
    </row>
    <row r="11" spans="1:4" x14ac:dyDescent="0.25">
      <c r="A11" s="56"/>
      <c r="B11" s="56"/>
      <c r="C11" s="56"/>
      <c r="D11" s="56"/>
    </row>
    <row r="12" spans="1:4" x14ac:dyDescent="0.25">
      <c r="A12" s="56"/>
      <c r="B12" s="56"/>
      <c r="C12" s="56"/>
      <c r="D12" s="56"/>
    </row>
    <row r="13" spans="1:4" x14ac:dyDescent="0.25">
      <c r="A13" s="56"/>
      <c r="B13" s="56"/>
      <c r="C13" s="56"/>
      <c r="D13" s="56"/>
    </row>
    <row r="14" spans="1:4" x14ac:dyDescent="0.25">
      <c r="A14" s="56"/>
      <c r="B14" s="56"/>
      <c r="C14" s="56"/>
      <c r="D14" s="56"/>
    </row>
    <row r="15" spans="1:4" x14ac:dyDescent="0.25">
      <c r="A15" s="56"/>
      <c r="B15" s="56"/>
      <c r="C15" s="56"/>
      <c r="D15" s="56"/>
    </row>
    <row r="16" spans="1:4" hidden="1" x14ac:dyDescent="0.25">
      <c r="A16" s="56"/>
      <c r="B16" s="56"/>
      <c r="C16" s="56"/>
      <c r="D16" s="56"/>
    </row>
    <row r="17" spans="1:4" hidden="1" x14ac:dyDescent="0.25">
      <c r="A17" s="56"/>
      <c r="B17" s="56"/>
      <c r="C17" s="56"/>
      <c r="D17" s="56"/>
    </row>
    <row r="18" spans="1:4" hidden="1" x14ac:dyDescent="0.25">
      <c r="A18" s="56"/>
      <c r="B18" s="56"/>
      <c r="C18" s="56"/>
      <c r="D18" s="56"/>
    </row>
    <row r="19" spans="1:4" hidden="1" x14ac:dyDescent="0.25">
      <c r="A19" s="56"/>
      <c r="B19" s="56"/>
      <c r="C19" s="56"/>
      <c r="D19" s="56"/>
    </row>
    <row r="20" spans="1:4" hidden="1" x14ac:dyDescent="0.25">
      <c r="A20" s="56"/>
      <c r="B20" s="56"/>
      <c r="C20" s="56"/>
      <c r="D20" s="56"/>
    </row>
    <row r="21" spans="1:4" hidden="1" x14ac:dyDescent="0.25">
      <c r="A21" s="56"/>
      <c r="B21" s="56"/>
      <c r="C21" s="56"/>
      <c r="D21" s="56"/>
    </row>
    <row r="22" spans="1:4" hidden="1" x14ac:dyDescent="0.25">
      <c r="A22" s="56"/>
      <c r="B22" s="56"/>
      <c r="C22" s="56"/>
      <c r="D22" s="56"/>
    </row>
    <row r="23" spans="1:4" hidden="1" x14ac:dyDescent="0.25">
      <c r="A23" s="56"/>
      <c r="B23" s="56"/>
      <c r="C23" s="56"/>
      <c r="D23" s="56"/>
    </row>
    <row r="24" spans="1:4" hidden="1" x14ac:dyDescent="0.25">
      <c r="A24" s="56"/>
      <c r="B24" s="56"/>
      <c r="C24" s="56"/>
      <c r="D24" s="56"/>
    </row>
    <row r="25" spans="1:4" hidden="1" x14ac:dyDescent="0.25">
      <c r="A25" s="56"/>
      <c r="B25" s="56"/>
      <c r="C25" s="56"/>
      <c r="D25" s="56"/>
    </row>
    <row r="26" spans="1:4" hidden="1" x14ac:dyDescent="0.25">
      <c r="A26" s="56"/>
      <c r="B26" s="56"/>
      <c r="C26" s="56"/>
      <c r="D26" s="56"/>
    </row>
    <row r="27" spans="1:4" hidden="1" x14ac:dyDescent="0.25">
      <c r="A27" s="56"/>
      <c r="B27" s="56"/>
      <c r="C27" s="56"/>
      <c r="D27" s="56"/>
    </row>
    <row r="28" spans="1:4" hidden="1" x14ac:dyDescent="0.25">
      <c r="A28" s="56"/>
      <c r="B28" s="56"/>
      <c r="C28" s="56"/>
      <c r="D28" s="56"/>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E7A5A-9F8A-40CC-A418-71EE2111AA17}">
  <dimension ref="A1:T27"/>
  <sheetViews>
    <sheetView showGridLines="0" workbookViewId="0">
      <selection activeCell="A4" sqref="A4"/>
    </sheetView>
  </sheetViews>
  <sheetFormatPr defaultColWidth="0" defaultRowHeight="15" zeroHeight="1" x14ac:dyDescent="0.25"/>
  <cols>
    <col min="1" max="1" width="38.28515625" customWidth="1"/>
    <col min="2" max="2" width="12.85546875" bestFit="1" customWidth="1"/>
    <col min="3" max="3" width="9.7109375" bestFit="1" customWidth="1"/>
    <col min="4" max="4" width="10.85546875" bestFit="1" customWidth="1"/>
    <col min="5" max="5" width="13.42578125" bestFit="1" customWidth="1"/>
    <col min="6" max="6" width="17.42578125" customWidth="1"/>
    <col min="7" max="7" width="14.42578125" bestFit="1" customWidth="1"/>
    <col min="8" max="8" width="13.42578125" bestFit="1" customWidth="1"/>
    <col min="9" max="9" width="12.85546875" bestFit="1" customWidth="1"/>
    <col min="10" max="10" width="13.7109375" bestFit="1" customWidth="1"/>
    <col min="11" max="11" width="12.85546875" bestFit="1" customWidth="1"/>
    <col min="12" max="12" width="10" bestFit="1" customWidth="1"/>
    <col min="13" max="13" width="12.85546875" bestFit="1" customWidth="1"/>
    <col min="14" max="14" width="13" bestFit="1" customWidth="1"/>
    <col min="15" max="15" width="11.42578125" bestFit="1" customWidth="1"/>
    <col min="16" max="16" width="11.140625" bestFit="1" customWidth="1"/>
    <col min="17" max="17" width="12.5703125" bestFit="1" customWidth="1"/>
    <col min="18" max="18" width="11.5703125" bestFit="1" customWidth="1"/>
    <col min="19" max="19" width="10.7109375" bestFit="1" customWidth="1"/>
    <col min="20" max="20" width="9.140625" customWidth="1"/>
    <col min="21" max="16384" width="9.140625" hidden="1"/>
  </cols>
  <sheetData>
    <row r="1" spans="1:19" ht="39" customHeight="1" x14ac:dyDescent="0.25"/>
    <row r="2" spans="1:19" ht="60" x14ac:dyDescent="0.25">
      <c r="A2" s="1" t="s">
        <v>0</v>
      </c>
      <c r="B2" s="1" t="s">
        <v>1</v>
      </c>
      <c r="C2" s="2"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4" t="s">
        <v>18</v>
      </c>
    </row>
    <row r="3" spans="1:19" x14ac:dyDescent="0.25">
      <c r="A3" s="5" t="s">
        <v>19</v>
      </c>
      <c r="B3" s="5"/>
      <c r="C3" s="6"/>
      <c r="D3" s="7">
        <v>31</v>
      </c>
      <c r="E3" s="7">
        <v>15.5</v>
      </c>
      <c r="F3" s="7">
        <v>13.2</v>
      </c>
      <c r="G3" s="7">
        <v>10.8</v>
      </c>
      <c r="H3" s="7">
        <v>9.1999999999999993</v>
      </c>
      <c r="I3" s="7">
        <v>7.93</v>
      </c>
      <c r="J3" s="7">
        <v>7.75</v>
      </c>
      <c r="K3" s="7">
        <v>6.6</v>
      </c>
      <c r="L3" s="7">
        <v>5.4</v>
      </c>
      <c r="M3" s="7">
        <v>5.28</v>
      </c>
      <c r="N3" s="7">
        <v>5.16</v>
      </c>
      <c r="O3" s="7">
        <v>5</v>
      </c>
      <c r="P3" s="7">
        <v>3.875</v>
      </c>
      <c r="Q3" s="7">
        <v>2.64</v>
      </c>
      <c r="R3" s="7">
        <v>1.32</v>
      </c>
      <c r="S3" s="8"/>
    </row>
    <row r="4" spans="1:19" x14ac:dyDescent="0.25">
      <c r="A4" s="9"/>
      <c r="B4" s="9"/>
      <c r="C4" s="10"/>
      <c r="D4" s="11"/>
      <c r="E4" s="12"/>
      <c r="F4" s="12"/>
      <c r="G4" s="12"/>
      <c r="H4" s="12"/>
      <c r="I4" s="12"/>
      <c r="J4" s="12"/>
      <c r="K4" s="12"/>
      <c r="L4" s="12"/>
      <c r="M4" s="12"/>
      <c r="N4" s="12"/>
      <c r="O4" s="12"/>
      <c r="P4" s="12"/>
      <c r="Q4" s="12"/>
      <c r="R4" s="12"/>
      <c r="S4" s="8"/>
    </row>
    <row r="5" spans="1:19" x14ac:dyDescent="0.25">
      <c r="A5" s="9"/>
      <c r="B5" s="9"/>
      <c r="C5" s="13"/>
      <c r="D5" s="11"/>
      <c r="E5" s="12"/>
      <c r="F5" s="12"/>
      <c r="G5" s="12"/>
      <c r="H5" s="12"/>
      <c r="I5" s="12"/>
      <c r="J5" s="12"/>
      <c r="K5" s="12"/>
      <c r="L5" s="12"/>
      <c r="M5" s="12"/>
      <c r="N5" s="12"/>
      <c r="O5" s="12"/>
      <c r="P5" s="12"/>
      <c r="Q5" s="12"/>
      <c r="R5" s="12"/>
      <c r="S5" s="8"/>
    </row>
    <row r="6" spans="1:19" x14ac:dyDescent="0.25">
      <c r="A6" s="9"/>
      <c r="B6" s="9"/>
      <c r="C6" s="13"/>
      <c r="D6" s="11"/>
      <c r="E6" s="12"/>
      <c r="F6" s="12"/>
      <c r="G6" s="12"/>
      <c r="H6" s="12"/>
      <c r="I6" s="12"/>
      <c r="J6" s="12"/>
      <c r="K6" s="12"/>
      <c r="L6" s="12"/>
      <c r="M6" s="12"/>
      <c r="N6" s="12"/>
      <c r="O6" s="12"/>
      <c r="P6" s="12"/>
      <c r="Q6" s="12"/>
      <c r="R6" s="12"/>
      <c r="S6" s="8"/>
    </row>
    <row r="7" spans="1:19" x14ac:dyDescent="0.25">
      <c r="A7" s="9"/>
      <c r="B7" s="9"/>
      <c r="C7" s="13"/>
      <c r="D7" s="11"/>
      <c r="E7" s="12"/>
      <c r="F7" s="12"/>
      <c r="G7" s="12"/>
      <c r="H7" s="12"/>
      <c r="I7" s="12"/>
      <c r="J7" s="12"/>
      <c r="K7" s="12"/>
      <c r="L7" s="12"/>
      <c r="M7" s="12"/>
      <c r="N7" s="12"/>
      <c r="O7" s="12"/>
      <c r="P7" s="12"/>
      <c r="Q7" s="12"/>
      <c r="R7" s="12"/>
      <c r="S7" s="8"/>
    </row>
    <row r="8" spans="1:19" x14ac:dyDescent="0.25">
      <c r="A8" s="9"/>
      <c r="B8" s="9"/>
      <c r="C8" s="13"/>
      <c r="D8" s="11"/>
      <c r="E8" s="12"/>
      <c r="F8" s="12"/>
      <c r="G8" s="12"/>
      <c r="H8" s="12"/>
      <c r="I8" s="12"/>
      <c r="J8" s="12"/>
      <c r="K8" s="12"/>
      <c r="L8" s="12"/>
      <c r="M8" s="12"/>
      <c r="N8" s="12"/>
      <c r="O8" s="12"/>
      <c r="P8" s="12"/>
      <c r="Q8" s="12"/>
      <c r="R8" s="12"/>
      <c r="S8" s="8"/>
    </row>
    <row r="9" spans="1:19" x14ac:dyDescent="0.25">
      <c r="A9" s="9"/>
      <c r="B9" s="9"/>
      <c r="C9" s="13"/>
      <c r="D9" s="11"/>
      <c r="E9" s="12"/>
      <c r="F9" s="12"/>
      <c r="G9" s="12"/>
      <c r="H9" s="12"/>
      <c r="I9" s="12"/>
      <c r="J9" s="12"/>
      <c r="K9" s="12"/>
      <c r="L9" s="12"/>
      <c r="M9" s="12"/>
      <c r="N9" s="12"/>
      <c r="O9" s="12"/>
      <c r="P9" s="12"/>
      <c r="Q9" s="12"/>
      <c r="R9" s="12"/>
      <c r="S9" s="8"/>
    </row>
    <row r="10" spans="1:19" x14ac:dyDescent="0.25">
      <c r="A10" s="9"/>
      <c r="B10" s="9"/>
      <c r="C10" s="13"/>
      <c r="D10" s="11"/>
      <c r="E10" s="12"/>
      <c r="F10" s="12"/>
      <c r="G10" s="12"/>
      <c r="H10" s="12"/>
      <c r="I10" s="12"/>
      <c r="J10" s="12"/>
      <c r="K10" s="12"/>
      <c r="L10" s="12"/>
      <c r="M10" s="12"/>
      <c r="N10" s="12"/>
      <c r="O10" s="12"/>
      <c r="P10" s="12"/>
      <c r="Q10" s="12"/>
      <c r="R10" s="12"/>
      <c r="S10" s="8"/>
    </row>
    <row r="11" spans="1:19" x14ac:dyDescent="0.25">
      <c r="A11" s="9"/>
      <c r="B11" s="9"/>
      <c r="C11" s="13"/>
      <c r="D11" s="11"/>
      <c r="E11" s="12"/>
      <c r="F11" s="12"/>
      <c r="G11" s="12"/>
      <c r="H11" s="12"/>
      <c r="I11" s="12"/>
      <c r="J11" s="12"/>
      <c r="K11" s="12"/>
      <c r="L11" s="12"/>
      <c r="M11" s="12"/>
      <c r="N11" s="12"/>
      <c r="O11" s="12"/>
      <c r="P11" s="12"/>
      <c r="Q11" s="12"/>
      <c r="R11" s="12"/>
      <c r="S11" s="8"/>
    </row>
    <row r="12" spans="1:19" x14ac:dyDescent="0.25">
      <c r="A12" s="9"/>
      <c r="B12" s="9"/>
      <c r="C12" s="13"/>
      <c r="D12" s="11"/>
      <c r="E12" s="12"/>
      <c r="F12" s="12"/>
      <c r="G12" s="12"/>
      <c r="H12" s="12"/>
      <c r="I12" s="12"/>
      <c r="J12" s="12"/>
      <c r="K12" s="12"/>
      <c r="L12" s="12"/>
      <c r="M12" s="12"/>
      <c r="N12" s="12"/>
      <c r="O12" s="12"/>
      <c r="P12" s="12"/>
      <c r="Q12" s="12"/>
      <c r="R12" s="12"/>
      <c r="S12" s="8"/>
    </row>
    <row r="13" spans="1:19" x14ac:dyDescent="0.25">
      <c r="A13" s="9"/>
      <c r="B13" s="9"/>
      <c r="C13" s="13"/>
      <c r="D13" s="11"/>
      <c r="E13" s="12"/>
      <c r="F13" s="12"/>
      <c r="G13" s="12"/>
      <c r="H13" s="12"/>
      <c r="I13" s="12"/>
      <c r="J13" s="12"/>
      <c r="K13" s="12"/>
      <c r="L13" s="12"/>
      <c r="M13" s="12"/>
      <c r="N13" s="12"/>
      <c r="O13" s="12"/>
      <c r="P13" s="12"/>
      <c r="Q13" s="12"/>
      <c r="R13" s="12"/>
      <c r="S13" s="8"/>
    </row>
    <row r="14" spans="1:19" x14ac:dyDescent="0.25">
      <c r="A14" s="9"/>
      <c r="B14" s="9"/>
      <c r="C14" s="13"/>
      <c r="D14" s="11"/>
      <c r="E14" s="12"/>
      <c r="F14" s="12"/>
      <c r="G14" s="12"/>
      <c r="H14" s="12"/>
      <c r="I14" s="12"/>
      <c r="J14" s="12"/>
      <c r="K14" s="12"/>
      <c r="L14" s="12"/>
      <c r="M14" s="12"/>
      <c r="N14" s="12"/>
      <c r="O14" s="12"/>
      <c r="P14" s="12"/>
      <c r="Q14" s="12"/>
      <c r="R14" s="12"/>
      <c r="S14" s="8"/>
    </row>
    <row r="15" spans="1:19" x14ac:dyDescent="0.25">
      <c r="A15" s="9"/>
      <c r="B15" s="9"/>
      <c r="C15" s="13"/>
      <c r="D15" s="11"/>
      <c r="E15" s="12"/>
      <c r="F15" s="12"/>
      <c r="G15" s="12"/>
      <c r="H15" s="12"/>
      <c r="I15" s="12"/>
      <c r="J15" s="12"/>
      <c r="K15" s="12"/>
      <c r="L15" s="12"/>
      <c r="M15" s="12"/>
      <c r="N15" s="12"/>
      <c r="O15" s="12"/>
      <c r="P15" s="12"/>
      <c r="Q15" s="12"/>
      <c r="R15" s="12"/>
      <c r="S15" s="8"/>
    </row>
    <row r="16" spans="1:19" x14ac:dyDescent="0.25">
      <c r="A16" s="9"/>
      <c r="B16" s="9"/>
      <c r="C16" s="13"/>
      <c r="D16" s="11"/>
      <c r="E16" s="12"/>
      <c r="F16" s="12"/>
      <c r="G16" s="12"/>
      <c r="H16" s="12"/>
      <c r="I16" s="12"/>
      <c r="J16" s="12"/>
      <c r="K16" s="12"/>
      <c r="L16" s="12"/>
      <c r="M16" s="12"/>
      <c r="N16" s="12"/>
      <c r="O16" s="12"/>
      <c r="P16" s="12"/>
      <c r="Q16" s="12"/>
      <c r="R16" s="12"/>
      <c r="S16" s="8"/>
    </row>
    <row r="17" spans="1:19" x14ac:dyDescent="0.25">
      <c r="A17" s="9"/>
      <c r="B17" s="9"/>
      <c r="C17" s="13"/>
      <c r="D17" s="11"/>
      <c r="E17" s="12"/>
      <c r="F17" s="12"/>
      <c r="G17" s="12"/>
      <c r="H17" s="12"/>
      <c r="I17" s="12"/>
      <c r="J17" s="12"/>
      <c r="K17" s="12"/>
      <c r="L17" s="12"/>
      <c r="M17" s="12"/>
      <c r="N17" s="12"/>
      <c r="O17" s="12"/>
      <c r="P17" s="12"/>
      <c r="Q17" s="12"/>
      <c r="R17" s="12"/>
      <c r="S17" s="8"/>
    </row>
    <row r="18" spans="1:19" x14ac:dyDescent="0.25">
      <c r="A18" s="9"/>
      <c r="B18" s="9"/>
      <c r="C18" s="13"/>
      <c r="D18" s="11"/>
      <c r="E18" s="12"/>
      <c r="F18" s="12"/>
      <c r="G18" s="12"/>
      <c r="H18" s="12"/>
      <c r="I18" s="12"/>
      <c r="J18" s="12"/>
      <c r="K18" s="12"/>
      <c r="L18" s="12"/>
      <c r="M18" s="12"/>
      <c r="N18" s="12"/>
      <c r="O18" s="12"/>
      <c r="P18" s="12"/>
      <c r="Q18" s="12"/>
      <c r="R18" s="12"/>
      <c r="S18" s="8"/>
    </row>
    <row r="19" spans="1:19" x14ac:dyDescent="0.25">
      <c r="A19" s="9"/>
      <c r="B19" s="9"/>
      <c r="C19" s="13"/>
      <c r="D19" s="11"/>
      <c r="E19" s="12"/>
      <c r="F19" s="12"/>
      <c r="G19" s="12"/>
      <c r="H19" s="12"/>
      <c r="I19" s="12"/>
      <c r="J19" s="12"/>
      <c r="K19" s="12"/>
      <c r="L19" s="12"/>
      <c r="M19" s="12"/>
      <c r="N19" s="12"/>
      <c r="O19" s="12"/>
      <c r="P19" s="12"/>
      <c r="Q19" s="12"/>
      <c r="R19" s="12"/>
      <c r="S19" s="8"/>
    </row>
    <row r="20" spans="1:19" x14ac:dyDescent="0.25">
      <c r="A20" s="9"/>
      <c r="B20" s="9"/>
      <c r="C20" s="13"/>
      <c r="D20" s="11"/>
      <c r="E20" s="12"/>
      <c r="F20" s="12"/>
      <c r="G20" s="12"/>
      <c r="H20" s="12"/>
      <c r="I20" s="12"/>
      <c r="J20" s="12"/>
      <c r="K20" s="12"/>
      <c r="L20" s="12"/>
      <c r="M20" s="12"/>
      <c r="N20" s="12"/>
      <c r="O20" s="12"/>
      <c r="P20" s="12"/>
      <c r="Q20" s="12"/>
      <c r="R20" s="12"/>
      <c r="S20" s="8"/>
    </row>
    <row r="21" spans="1:19" x14ac:dyDescent="0.25">
      <c r="A21" s="9"/>
      <c r="B21" s="9"/>
      <c r="C21" s="13"/>
      <c r="D21" s="11"/>
      <c r="E21" s="12"/>
      <c r="F21" s="12"/>
      <c r="G21" s="12"/>
      <c r="H21" s="12"/>
      <c r="I21" s="12"/>
      <c r="J21" s="12"/>
      <c r="K21" s="12"/>
      <c r="L21" s="12"/>
      <c r="M21" s="12"/>
      <c r="N21" s="12"/>
      <c r="O21" s="12"/>
      <c r="P21" s="12"/>
      <c r="Q21" s="12"/>
      <c r="R21" s="12"/>
      <c r="S21" s="8"/>
    </row>
    <row r="22" spans="1:19" x14ac:dyDescent="0.25">
      <c r="A22" s="9"/>
      <c r="B22" s="9"/>
      <c r="C22" s="13"/>
      <c r="D22" s="11"/>
      <c r="E22" s="12"/>
      <c r="F22" s="12"/>
      <c r="G22" s="12"/>
      <c r="H22" s="12"/>
      <c r="I22" s="12"/>
      <c r="J22" s="12"/>
      <c r="K22" s="12"/>
      <c r="L22" s="12"/>
      <c r="M22" s="12"/>
      <c r="N22" s="12"/>
      <c r="O22" s="12"/>
      <c r="P22" s="12"/>
      <c r="Q22" s="12"/>
      <c r="R22" s="12"/>
      <c r="S22" s="8"/>
    </row>
    <row r="23" spans="1:19" x14ac:dyDescent="0.25">
      <c r="A23" s="9"/>
      <c r="B23" s="9"/>
      <c r="C23" s="13"/>
      <c r="D23" s="11"/>
      <c r="E23" s="12"/>
      <c r="F23" s="12"/>
      <c r="G23" s="12"/>
      <c r="H23" s="12"/>
      <c r="I23" s="12"/>
      <c r="J23" s="12"/>
      <c r="K23" s="12"/>
      <c r="L23" s="12"/>
      <c r="M23" s="12"/>
      <c r="N23" s="12"/>
      <c r="O23" s="12"/>
      <c r="P23" s="12"/>
      <c r="Q23" s="12"/>
      <c r="R23" s="12"/>
      <c r="S23" s="8"/>
    </row>
    <row r="24" spans="1:19" x14ac:dyDescent="0.25">
      <c r="A24" s="9"/>
      <c r="B24" s="9"/>
      <c r="C24" s="13"/>
      <c r="D24" s="11"/>
      <c r="E24" s="12"/>
      <c r="F24" s="12"/>
      <c r="G24" s="12"/>
      <c r="H24" s="12"/>
      <c r="I24" s="12"/>
      <c r="J24" s="12"/>
      <c r="K24" s="12"/>
      <c r="L24" s="12"/>
      <c r="M24" s="12"/>
      <c r="N24" s="12"/>
      <c r="O24" s="12"/>
      <c r="P24" s="12"/>
      <c r="Q24" s="12"/>
      <c r="R24" s="12"/>
      <c r="S24" s="8"/>
    </row>
    <row r="25" spans="1:19" ht="15.75" thickBot="1" x14ac:dyDescent="0.3">
      <c r="A25" s="14"/>
      <c r="B25" s="14"/>
      <c r="C25" s="15"/>
      <c r="D25" s="16"/>
      <c r="E25" s="17"/>
      <c r="F25" s="17"/>
      <c r="G25" s="17"/>
      <c r="H25" s="17"/>
      <c r="I25" s="17"/>
      <c r="J25" s="17"/>
      <c r="K25" s="17"/>
      <c r="L25" s="17"/>
      <c r="M25" s="17"/>
      <c r="N25" s="17"/>
      <c r="O25" s="17"/>
      <c r="P25" s="17"/>
      <c r="Q25" s="17"/>
      <c r="R25" s="17"/>
      <c r="S25" s="18"/>
    </row>
    <row r="26" spans="1:19" ht="19.5" thickBot="1" x14ac:dyDescent="0.35">
      <c r="A26" s="57" t="s">
        <v>20</v>
      </c>
      <c r="B26" s="58"/>
      <c r="C26" s="59"/>
      <c r="D26" s="19">
        <f>SUM(D4:D25)</f>
        <v>0</v>
      </c>
      <c r="E26" s="20">
        <f t="shared" ref="E26:S26" si="0">SUM(E4:E25)</f>
        <v>0</v>
      </c>
      <c r="F26" s="20">
        <f t="shared" si="0"/>
        <v>0</v>
      </c>
      <c r="G26" s="20">
        <f t="shared" si="0"/>
        <v>0</v>
      </c>
      <c r="H26" s="20">
        <f t="shared" si="0"/>
        <v>0</v>
      </c>
      <c r="I26" s="20">
        <f t="shared" si="0"/>
        <v>0</v>
      </c>
      <c r="J26" s="20">
        <f t="shared" si="0"/>
        <v>0</v>
      </c>
      <c r="K26" s="20">
        <f t="shared" si="0"/>
        <v>0</v>
      </c>
      <c r="L26" s="20">
        <f t="shared" si="0"/>
        <v>0</v>
      </c>
      <c r="M26" s="20">
        <f t="shared" si="0"/>
        <v>0</v>
      </c>
      <c r="N26" s="20">
        <f t="shared" si="0"/>
        <v>0</v>
      </c>
      <c r="O26" s="20">
        <f t="shared" si="0"/>
        <v>0</v>
      </c>
      <c r="P26" s="20">
        <f t="shared" si="0"/>
        <v>0</v>
      </c>
      <c r="Q26" s="20">
        <f t="shared" si="0"/>
        <v>0</v>
      </c>
      <c r="R26" s="20">
        <f t="shared" si="0"/>
        <v>0</v>
      </c>
      <c r="S26" s="20">
        <f t="shared" si="0"/>
        <v>0</v>
      </c>
    </row>
    <row r="27" spans="1:19" x14ac:dyDescent="0.25"/>
  </sheetData>
  <mergeCells count="1">
    <mergeCell ref="A26:C26"/>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52CAD-55B6-4411-AF3A-61787691928E}">
  <dimension ref="A1:AL28"/>
  <sheetViews>
    <sheetView showGridLines="0" workbookViewId="0">
      <pane xSplit="3" topLeftCell="W1" activePane="topRight" state="frozen"/>
      <selection pane="topRight" activeCell="AL9" sqref="AL9"/>
    </sheetView>
  </sheetViews>
  <sheetFormatPr defaultColWidth="0" defaultRowHeight="15" zeroHeight="1" x14ac:dyDescent="0.25"/>
  <cols>
    <col min="1" max="1" width="47.140625" bestFit="1" customWidth="1"/>
    <col min="2" max="2" width="19.85546875" bestFit="1" customWidth="1"/>
    <col min="3" max="3" width="16.5703125" bestFit="1" customWidth="1"/>
    <col min="4" max="9" width="10.42578125" bestFit="1" customWidth="1"/>
    <col min="10" max="10" width="12" bestFit="1" customWidth="1"/>
    <col min="11" max="11" width="10.42578125" bestFit="1" customWidth="1"/>
    <col min="12" max="14" width="12" bestFit="1" customWidth="1"/>
    <col min="15" max="15" width="13" bestFit="1" customWidth="1"/>
    <col min="16" max="16" width="10.42578125" bestFit="1" customWidth="1"/>
    <col min="17" max="18" width="9.42578125" bestFit="1" customWidth="1"/>
    <col min="19" max="28" width="10.42578125" bestFit="1" customWidth="1"/>
    <col min="29" max="29" width="12" bestFit="1" customWidth="1"/>
    <col min="30" max="30" width="10.42578125" bestFit="1" customWidth="1"/>
    <col min="31" max="31" width="12" bestFit="1" customWidth="1"/>
    <col min="32" max="32" width="10.42578125" bestFit="1" customWidth="1"/>
    <col min="33" max="33" width="12" bestFit="1" customWidth="1"/>
    <col min="34" max="34" width="11" bestFit="1" customWidth="1"/>
    <col min="35" max="35" width="9.42578125" bestFit="1" customWidth="1"/>
    <col min="36" max="36" width="11" bestFit="1" customWidth="1"/>
    <col min="37" max="37" width="10.7109375" bestFit="1" customWidth="1"/>
    <col min="38" max="38" width="9.85546875" customWidth="1"/>
    <col min="39" max="16384" width="52.140625" hidden="1"/>
  </cols>
  <sheetData>
    <row r="1" spans="1:37" ht="37.5" customHeight="1" x14ac:dyDescent="0.25"/>
    <row r="2" spans="1:37" ht="30" x14ac:dyDescent="0.25">
      <c r="A2" s="21" t="s">
        <v>0</v>
      </c>
      <c r="B2" s="22" t="s">
        <v>1</v>
      </c>
      <c r="C2" s="22" t="s">
        <v>2</v>
      </c>
      <c r="D2" s="23" t="s">
        <v>21</v>
      </c>
      <c r="E2" s="23" t="s">
        <v>22</v>
      </c>
      <c r="F2" s="23" t="s">
        <v>23</v>
      </c>
      <c r="G2" s="23" t="s">
        <v>24</v>
      </c>
      <c r="H2" s="23" t="s">
        <v>25</v>
      </c>
      <c r="I2" s="23" t="s">
        <v>26</v>
      </c>
      <c r="J2" s="23" t="s">
        <v>27</v>
      </c>
      <c r="K2" s="23" t="s">
        <v>28</v>
      </c>
      <c r="L2" s="23" t="s">
        <v>29</v>
      </c>
      <c r="M2" s="23" t="s">
        <v>30</v>
      </c>
      <c r="N2" s="23" t="s">
        <v>31</v>
      </c>
      <c r="O2" s="23" t="s">
        <v>32</v>
      </c>
      <c r="P2" s="23" t="s">
        <v>33</v>
      </c>
      <c r="Q2" s="23" t="s">
        <v>34</v>
      </c>
      <c r="R2" s="23" t="s">
        <v>35</v>
      </c>
      <c r="S2" s="24" t="s">
        <v>36</v>
      </c>
      <c r="T2" s="24" t="s">
        <v>37</v>
      </c>
      <c r="U2" s="23" t="s">
        <v>38</v>
      </c>
      <c r="V2" s="23" t="s">
        <v>39</v>
      </c>
      <c r="W2" s="23" t="s">
        <v>40</v>
      </c>
      <c r="X2" s="23" t="s">
        <v>41</v>
      </c>
      <c r="Y2" s="23" t="s">
        <v>42</v>
      </c>
      <c r="Z2" s="23" t="s">
        <v>43</v>
      </c>
      <c r="AA2" s="25" t="s">
        <v>44</v>
      </c>
      <c r="AB2" s="25" t="s">
        <v>45</v>
      </c>
      <c r="AC2" s="25" t="s">
        <v>46</v>
      </c>
      <c r="AD2" s="25" t="s">
        <v>47</v>
      </c>
      <c r="AE2" s="25" t="s">
        <v>48</v>
      </c>
      <c r="AF2" s="25" t="s">
        <v>49</v>
      </c>
      <c r="AG2" s="25" t="s">
        <v>50</v>
      </c>
      <c r="AH2" s="25" t="s">
        <v>51</v>
      </c>
      <c r="AI2" s="25" t="s">
        <v>52</v>
      </c>
      <c r="AJ2" s="25" t="s">
        <v>53</v>
      </c>
      <c r="AK2" s="26" t="s">
        <v>18</v>
      </c>
    </row>
    <row r="3" spans="1:37" x14ac:dyDescent="0.25">
      <c r="A3" s="5" t="s">
        <v>54</v>
      </c>
      <c r="B3" s="5"/>
      <c r="C3" s="6"/>
      <c r="D3" s="23">
        <v>36</v>
      </c>
      <c r="E3" s="23">
        <v>32</v>
      </c>
      <c r="F3" s="23">
        <v>30</v>
      </c>
      <c r="G3" s="23">
        <v>28</v>
      </c>
      <c r="H3" s="23">
        <v>24</v>
      </c>
      <c r="I3" s="23">
        <v>24</v>
      </c>
      <c r="J3" s="23">
        <v>24</v>
      </c>
      <c r="K3" s="23">
        <v>24</v>
      </c>
      <c r="L3" s="23">
        <v>24</v>
      </c>
      <c r="M3" s="23">
        <v>24</v>
      </c>
      <c r="N3" s="23">
        <v>24</v>
      </c>
      <c r="O3" s="23">
        <v>24</v>
      </c>
      <c r="P3" s="23">
        <v>24</v>
      </c>
      <c r="Q3" s="23">
        <v>24</v>
      </c>
      <c r="R3" s="23">
        <v>24</v>
      </c>
      <c r="S3" s="23">
        <v>20</v>
      </c>
      <c r="T3" s="23">
        <v>18</v>
      </c>
      <c r="U3" s="23">
        <v>18</v>
      </c>
      <c r="V3" s="23">
        <v>15</v>
      </c>
      <c r="W3" s="23">
        <v>15</v>
      </c>
      <c r="X3" s="23">
        <v>15</v>
      </c>
      <c r="Y3" s="23">
        <v>15</v>
      </c>
      <c r="Z3" s="23">
        <v>15</v>
      </c>
      <c r="AA3" s="23">
        <v>12</v>
      </c>
      <c r="AB3" s="23">
        <v>12</v>
      </c>
      <c r="AC3" s="23">
        <v>12</v>
      </c>
      <c r="AD3" s="23">
        <v>12</v>
      </c>
      <c r="AE3" s="23">
        <v>12</v>
      </c>
      <c r="AF3" s="23">
        <v>12</v>
      </c>
      <c r="AG3" s="23">
        <v>12</v>
      </c>
      <c r="AH3" s="23">
        <v>8</v>
      </c>
      <c r="AI3" s="23">
        <v>6</v>
      </c>
      <c r="AJ3" s="23">
        <v>6</v>
      </c>
      <c r="AK3" s="27"/>
    </row>
    <row r="4" spans="1:37" ht="14.25" customHeight="1" x14ac:dyDescent="0.25">
      <c r="A4" s="5" t="s">
        <v>55</v>
      </c>
      <c r="B4" s="5"/>
      <c r="C4" s="6"/>
      <c r="D4" s="23">
        <v>12</v>
      </c>
      <c r="E4" s="23">
        <v>10</v>
      </c>
      <c r="F4" s="23">
        <v>12</v>
      </c>
      <c r="G4" s="23">
        <v>12</v>
      </c>
      <c r="H4" s="23">
        <v>24</v>
      </c>
      <c r="I4" s="23">
        <v>16</v>
      </c>
      <c r="J4" s="23">
        <v>14.9</v>
      </c>
      <c r="K4" s="23">
        <v>12</v>
      </c>
      <c r="L4" s="23">
        <v>11.5</v>
      </c>
      <c r="M4" s="23">
        <v>11.3</v>
      </c>
      <c r="N4" s="23">
        <v>11.2</v>
      </c>
      <c r="O4" s="23">
        <v>11.15</v>
      </c>
      <c r="P4" s="23">
        <v>10</v>
      </c>
      <c r="Q4" s="23">
        <v>8</v>
      </c>
      <c r="R4" s="23">
        <v>7</v>
      </c>
      <c r="S4" s="7">
        <v>16</v>
      </c>
      <c r="T4" s="7">
        <v>16</v>
      </c>
      <c r="U4" s="7">
        <v>12</v>
      </c>
      <c r="V4" s="7">
        <v>24</v>
      </c>
      <c r="W4" s="7">
        <v>22</v>
      </c>
      <c r="X4" s="7">
        <v>18</v>
      </c>
      <c r="Y4" s="7">
        <v>16</v>
      </c>
      <c r="Z4" s="7">
        <v>12</v>
      </c>
      <c r="AA4" s="7">
        <v>40</v>
      </c>
      <c r="AB4" s="7">
        <v>32</v>
      </c>
      <c r="AC4" s="7">
        <v>25.4</v>
      </c>
      <c r="AD4" s="7">
        <v>24</v>
      </c>
      <c r="AE4" s="7">
        <v>23.5</v>
      </c>
      <c r="AF4" s="7">
        <v>22</v>
      </c>
      <c r="AG4" s="7">
        <v>16.899999999999999</v>
      </c>
      <c r="AH4" s="7">
        <v>16.899999999999999</v>
      </c>
      <c r="AI4" s="7">
        <v>64</v>
      </c>
      <c r="AJ4" s="7">
        <v>25.4</v>
      </c>
      <c r="AK4" s="28"/>
    </row>
    <row r="5" spans="1:37" x14ac:dyDescent="0.25">
      <c r="A5" s="9"/>
      <c r="B5" s="9"/>
      <c r="C5" s="10"/>
      <c r="D5" s="16"/>
      <c r="E5" s="16"/>
      <c r="F5" s="16"/>
      <c r="G5" s="16"/>
      <c r="H5" s="16"/>
      <c r="I5" s="16"/>
      <c r="J5" s="16"/>
      <c r="K5" s="16"/>
      <c r="L5" s="16"/>
      <c r="M5" s="16"/>
      <c r="N5" s="16"/>
      <c r="O5" s="16"/>
      <c r="P5" s="16"/>
      <c r="Q5" s="16"/>
      <c r="R5" s="16"/>
      <c r="S5" s="11"/>
      <c r="T5" s="11"/>
      <c r="U5" s="11"/>
      <c r="V5" s="11"/>
      <c r="W5" s="11"/>
      <c r="X5" s="11"/>
      <c r="Y5" s="11"/>
      <c r="Z5" s="11"/>
      <c r="AA5" s="11"/>
      <c r="AB5" s="11"/>
      <c r="AC5" s="11"/>
      <c r="AD5" s="11"/>
      <c r="AE5" s="11"/>
      <c r="AF5" s="11"/>
      <c r="AG5" s="11"/>
      <c r="AH5" s="11"/>
      <c r="AI5" s="11"/>
      <c r="AJ5" s="11"/>
      <c r="AK5" s="28"/>
    </row>
    <row r="6" spans="1:37" x14ac:dyDescent="0.25">
      <c r="A6" s="9"/>
      <c r="B6" s="9"/>
      <c r="C6" s="13"/>
      <c r="D6" s="16"/>
      <c r="E6" s="16"/>
      <c r="F6" s="16"/>
      <c r="G6" s="16"/>
      <c r="H6" s="16"/>
      <c r="I6" s="16"/>
      <c r="J6" s="16"/>
      <c r="K6" s="16"/>
      <c r="L6" s="16"/>
      <c r="M6" s="16"/>
      <c r="N6" s="16"/>
      <c r="O6" s="16"/>
      <c r="P6" s="16"/>
      <c r="Q6" s="16"/>
      <c r="R6" s="16"/>
      <c r="S6" s="11"/>
      <c r="T6" s="11"/>
      <c r="U6" s="11"/>
      <c r="V6" s="11"/>
      <c r="W6" s="11"/>
      <c r="X6" s="11"/>
      <c r="Y6" s="11"/>
      <c r="Z6" s="11"/>
      <c r="AA6" s="11"/>
      <c r="AB6" s="11"/>
      <c r="AC6" s="11"/>
      <c r="AD6" s="11"/>
      <c r="AE6" s="11"/>
      <c r="AF6" s="11"/>
      <c r="AG6" s="11"/>
      <c r="AH6" s="11"/>
      <c r="AI6" s="11"/>
      <c r="AJ6" s="11"/>
      <c r="AK6" s="28"/>
    </row>
    <row r="7" spans="1:37" x14ac:dyDescent="0.25">
      <c r="A7" s="9"/>
      <c r="B7" s="9"/>
      <c r="C7" s="13"/>
      <c r="D7" s="29"/>
      <c r="E7" s="29"/>
      <c r="F7" s="29"/>
      <c r="G7" s="29"/>
      <c r="H7" s="29"/>
      <c r="I7" s="29"/>
      <c r="J7" s="29"/>
      <c r="K7" s="29"/>
      <c r="L7" s="29"/>
      <c r="M7" s="29"/>
      <c r="N7" s="29"/>
      <c r="O7" s="29"/>
      <c r="P7" s="29"/>
      <c r="Q7" s="29"/>
      <c r="R7" s="30"/>
      <c r="S7" s="31"/>
      <c r="T7" s="31"/>
      <c r="U7" s="31"/>
      <c r="V7" s="31"/>
      <c r="W7" s="31"/>
      <c r="X7" s="31"/>
      <c r="Y7" s="31"/>
      <c r="Z7" s="31"/>
      <c r="AA7" s="31"/>
      <c r="AB7" s="31"/>
      <c r="AC7" s="31"/>
      <c r="AD7" s="31"/>
      <c r="AE7" s="31"/>
      <c r="AF7" s="31"/>
      <c r="AG7" s="31"/>
      <c r="AH7" s="31"/>
      <c r="AI7" s="31"/>
      <c r="AJ7" s="31"/>
      <c r="AK7" s="27"/>
    </row>
    <row r="8" spans="1:37" x14ac:dyDescent="0.25">
      <c r="A8" s="9"/>
      <c r="B8" s="9"/>
      <c r="C8" s="13"/>
      <c r="D8" s="29"/>
      <c r="E8" s="29"/>
      <c r="F8" s="29"/>
      <c r="G8" s="29"/>
      <c r="H8" s="29"/>
      <c r="I8" s="29"/>
      <c r="J8" s="29"/>
      <c r="K8" s="29"/>
      <c r="L8" s="29"/>
      <c r="M8" s="29"/>
      <c r="N8" s="29"/>
      <c r="O8" s="29"/>
      <c r="P8" s="29"/>
      <c r="Q8" s="29"/>
      <c r="R8" s="30"/>
      <c r="S8" s="31"/>
      <c r="T8" s="31"/>
      <c r="U8" s="31"/>
      <c r="V8" s="31"/>
      <c r="W8" s="31"/>
      <c r="X8" s="31"/>
      <c r="Y8" s="31"/>
      <c r="Z8" s="31"/>
      <c r="AA8" s="31"/>
      <c r="AB8" s="31"/>
      <c r="AC8" s="31"/>
      <c r="AD8" s="31"/>
      <c r="AE8" s="31"/>
      <c r="AF8" s="31"/>
      <c r="AG8" s="31"/>
      <c r="AH8" s="31"/>
      <c r="AI8" s="31"/>
      <c r="AJ8" s="31"/>
      <c r="AK8" s="27"/>
    </row>
    <row r="9" spans="1:37" x14ac:dyDescent="0.25">
      <c r="A9" s="9"/>
      <c r="B9" s="9"/>
      <c r="C9" s="13"/>
      <c r="D9" s="29"/>
      <c r="E9" s="29"/>
      <c r="F9" s="29"/>
      <c r="G9" s="29"/>
      <c r="H9" s="29"/>
      <c r="I9" s="29"/>
      <c r="J9" s="29"/>
      <c r="K9" s="29"/>
      <c r="L9" s="29"/>
      <c r="M9" s="29"/>
      <c r="N9" s="29"/>
      <c r="O9" s="29"/>
      <c r="P9" s="29"/>
      <c r="Q9" s="29"/>
      <c r="R9" s="30"/>
      <c r="S9" s="31"/>
      <c r="T9" s="31"/>
      <c r="U9" s="31"/>
      <c r="V9" s="31"/>
      <c r="W9" s="31"/>
      <c r="X9" s="31"/>
      <c r="Y9" s="31"/>
      <c r="Z9" s="31"/>
      <c r="AA9" s="31"/>
      <c r="AB9" s="31"/>
      <c r="AC9" s="31"/>
      <c r="AD9" s="31"/>
      <c r="AE9" s="31"/>
      <c r="AF9" s="31"/>
      <c r="AG9" s="31"/>
      <c r="AH9" s="31"/>
      <c r="AI9" s="31"/>
      <c r="AJ9" s="31"/>
      <c r="AK9" s="27"/>
    </row>
    <row r="10" spans="1:37" x14ac:dyDescent="0.25">
      <c r="A10" s="9"/>
      <c r="B10" s="9"/>
      <c r="C10" s="13"/>
      <c r="D10" s="29"/>
      <c r="E10" s="29"/>
      <c r="F10" s="29"/>
      <c r="G10" s="29"/>
      <c r="H10" s="29"/>
      <c r="I10" s="29"/>
      <c r="J10" s="29"/>
      <c r="K10" s="29"/>
      <c r="L10" s="29"/>
      <c r="M10" s="29"/>
      <c r="N10" s="29"/>
      <c r="O10" s="29"/>
      <c r="P10" s="29"/>
      <c r="Q10" s="29"/>
      <c r="R10" s="30"/>
      <c r="S10" s="31"/>
      <c r="T10" s="31"/>
      <c r="U10" s="31"/>
      <c r="V10" s="31"/>
      <c r="W10" s="31"/>
      <c r="X10" s="31"/>
      <c r="Y10" s="31"/>
      <c r="Z10" s="31"/>
      <c r="AA10" s="31"/>
      <c r="AB10" s="31"/>
      <c r="AC10" s="31"/>
      <c r="AD10" s="31"/>
      <c r="AE10" s="31"/>
      <c r="AF10" s="31"/>
      <c r="AG10" s="31"/>
      <c r="AH10" s="31"/>
      <c r="AI10" s="31"/>
      <c r="AJ10" s="31"/>
      <c r="AK10" s="27"/>
    </row>
    <row r="11" spans="1:37" x14ac:dyDescent="0.25">
      <c r="A11" s="9"/>
      <c r="B11" s="9"/>
      <c r="C11" s="13"/>
      <c r="D11" s="29"/>
      <c r="E11" s="29"/>
      <c r="F11" s="29"/>
      <c r="G11" s="29"/>
      <c r="H11" s="29"/>
      <c r="I11" s="29"/>
      <c r="J11" s="29"/>
      <c r="K11" s="29"/>
      <c r="L11" s="29"/>
      <c r="M11" s="29"/>
      <c r="N11" s="29"/>
      <c r="O11" s="29"/>
      <c r="P11" s="29"/>
      <c r="Q11" s="29"/>
      <c r="R11" s="30"/>
      <c r="S11" s="31"/>
      <c r="T11" s="31"/>
      <c r="U11" s="31"/>
      <c r="V11" s="31"/>
      <c r="W11" s="31"/>
      <c r="X11" s="31"/>
      <c r="Y11" s="31"/>
      <c r="Z11" s="31"/>
      <c r="AA11" s="31"/>
      <c r="AB11" s="31"/>
      <c r="AC11" s="31"/>
      <c r="AD11" s="31"/>
      <c r="AE11" s="31"/>
      <c r="AF11" s="31"/>
      <c r="AG11" s="31"/>
      <c r="AH11" s="31"/>
      <c r="AI11" s="31"/>
      <c r="AJ11" s="31"/>
      <c r="AK11" s="27"/>
    </row>
    <row r="12" spans="1:37" x14ac:dyDescent="0.25">
      <c r="A12" s="9"/>
      <c r="B12" s="9"/>
      <c r="C12" s="13"/>
      <c r="D12" s="29"/>
      <c r="E12" s="29"/>
      <c r="F12" s="29"/>
      <c r="G12" s="29"/>
      <c r="H12" s="29"/>
      <c r="I12" s="29"/>
      <c r="J12" s="29"/>
      <c r="K12" s="29"/>
      <c r="L12" s="29"/>
      <c r="M12" s="29"/>
      <c r="N12" s="29"/>
      <c r="O12" s="29"/>
      <c r="P12" s="29"/>
      <c r="Q12" s="29"/>
      <c r="R12" s="30"/>
      <c r="S12" s="31"/>
      <c r="T12" s="31"/>
      <c r="U12" s="31"/>
      <c r="V12" s="31"/>
      <c r="W12" s="31"/>
      <c r="X12" s="31"/>
      <c r="Y12" s="31"/>
      <c r="Z12" s="31"/>
      <c r="AA12" s="31"/>
      <c r="AB12" s="31"/>
      <c r="AC12" s="31"/>
      <c r="AD12" s="31"/>
      <c r="AE12" s="31"/>
      <c r="AF12" s="31"/>
      <c r="AG12" s="31"/>
      <c r="AH12" s="31"/>
      <c r="AI12" s="31"/>
      <c r="AJ12" s="31"/>
      <c r="AK12" s="27"/>
    </row>
    <row r="13" spans="1:37" x14ac:dyDescent="0.25">
      <c r="A13" s="9"/>
      <c r="B13" s="9"/>
      <c r="C13" s="13"/>
      <c r="D13" s="29"/>
      <c r="E13" s="29"/>
      <c r="F13" s="29"/>
      <c r="G13" s="29"/>
      <c r="H13" s="29"/>
      <c r="I13" s="29"/>
      <c r="J13" s="29"/>
      <c r="K13" s="29"/>
      <c r="L13" s="29"/>
      <c r="M13" s="29"/>
      <c r="N13" s="29"/>
      <c r="O13" s="29"/>
      <c r="P13" s="29"/>
      <c r="Q13" s="29"/>
      <c r="R13" s="30"/>
      <c r="S13" s="31"/>
      <c r="T13" s="31"/>
      <c r="U13" s="31"/>
      <c r="V13" s="31"/>
      <c r="W13" s="31"/>
      <c r="X13" s="31"/>
      <c r="Y13" s="31"/>
      <c r="Z13" s="31"/>
      <c r="AA13" s="31"/>
      <c r="AB13" s="31"/>
      <c r="AC13" s="31"/>
      <c r="AD13" s="31"/>
      <c r="AE13" s="31"/>
      <c r="AF13" s="31"/>
      <c r="AG13" s="31"/>
      <c r="AH13" s="31"/>
      <c r="AI13" s="31"/>
      <c r="AJ13" s="31"/>
      <c r="AK13" s="27"/>
    </row>
    <row r="14" spans="1:37" x14ac:dyDescent="0.25">
      <c r="A14" s="9"/>
      <c r="B14" s="9"/>
      <c r="C14" s="13"/>
      <c r="D14" s="29"/>
      <c r="E14" s="29"/>
      <c r="F14" s="29"/>
      <c r="G14" s="29"/>
      <c r="H14" s="29"/>
      <c r="I14" s="29"/>
      <c r="J14" s="29"/>
      <c r="K14" s="29"/>
      <c r="L14" s="29"/>
      <c r="M14" s="29"/>
      <c r="N14" s="29"/>
      <c r="O14" s="29"/>
      <c r="P14" s="29"/>
      <c r="Q14" s="29"/>
      <c r="R14" s="30"/>
      <c r="S14" s="31"/>
      <c r="T14" s="31"/>
      <c r="U14" s="31"/>
      <c r="V14" s="31"/>
      <c r="W14" s="31"/>
      <c r="X14" s="31"/>
      <c r="Y14" s="31"/>
      <c r="Z14" s="31"/>
      <c r="AA14" s="31"/>
      <c r="AB14" s="31"/>
      <c r="AC14" s="31"/>
      <c r="AD14" s="31"/>
      <c r="AE14" s="31"/>
      <c r="AF14" s="31"/>
      <c r="AG14" s="31"/>
      <c r="AH14" s="31"/>
      <c r="AI14" s="31"/>
      <c r="AJ14" s="31"/>
      <c r="AK14" s="27"/>
    </row>
    <row r="15" spans="1:37" x14ac:dyDescent="0.25">
      <c r="A15" s="9"/>
      <c r="B15" s="9"/>
      <c r="C15" s="13"/>
      <c r="D15" s="29"/>
      <c r="E15" s="29"/>
      <c r="F15" s="29"/>
      <c r="G15" s="29"/>
      <c r="H15" s="29"/>
      <c r="I15" s="29"/>
      <c r="J15" s="29"/>
      <c r="K15" s="29"/>
      <c r="L15" s="29"/>
      <c r="M15" s="29"/>
      <c r="N15" s="29"/>
      <c r="O15" s="29"/>
      <c r="P15" s="29"/>
      <c r="Q15" s="29"/>
      <c r="R15" s="30"/>
      <c r="S15" s="31"/>
      <c r="T15" s="31"/>
      <c r="U15" s="31"/>
      <c r="V15" s="31"/>
      <c r="W15" s="31"/>
      <c r="X15" s="31"/>
      <c r="Y15" s="31"/>
      <c r="Z15" s="31"/>
      <c r="AA15" s="31"/>
      <c r="AB15" s="31"/>
      <c r="AC15" s="31"/>
      <c r="AD15" s="31"/>
      <c r="AE15" s="31"/>
      <c r="AF15" s="31"/>
      <c r="AG15" s="31"/>
      <c r="AH15" s="31"/>
      <c r="AI15" s="31"/>
      <c r="AJ15" s="31"/>
      <c r="AK15" s="27"/>
    </row>
    <row r="16" spans="1:37" x14ac:dyDescent="0.25">
      <c r="A16" s="9"/>
      <c r="B16" s="9"/>
      <c r="C16" s="13"/>
      <c r="D16" s="29"/>
      <c r="E16" s="29"/>
      <c r="F16" s="29"/>
      <c r="G16" s="29"/>
      <c r="H16" s="29"/>
      <c r="I16" s="29"/>
      <c r="J16" s="29"/>
      <c r="K16" s="29"/>
      <c r="L16" s="29"/>
      <c r="M16" s="29"/>
      <c r="N16" s="29"/>
      <c r="O16" s="29"/>
      <c r="P16" s="29"/>
      <c r="Q16" s="29"/>
      <c r="R16" s="30"/>
      <c r="S16" s="31"/>
      <c r="T16" s="31"/>
      <c r="U16" s="31"/>
      <c r="V16" s="31"/>
      <c r="W16" s="31"/>
      <c r="X16" s="31"/>
      <c r="Y16" s="31"/>
      <c r="Z16" s="31"/>
      <c r="AA16" s="31"/>
      <c r="AB16" s="31"/>
      <c r="AC16" s="31"/>
      <c r="AD16" s="31"/>
      <c r="AE16" s="31"/>
      <c r="AF16" s="31"/>
      <c r="AG16" s="31"/>
      <c r="AH16" s="31"/>
      <c r="AI16" s="31"/>
      <c r="AJ16" s="31"/>
      <c r="AK16" s="27"/>
    </row>
    <row r="17" spans="1:37" x14ac:dyDescent="0.25">
      <c r="A17" s="9"/>
      <c r="B17" s="9"/>
      <c r="C17" s="13"/>
      <c r="D17" s="29"/>
      <c r="E17" s="29"/>
      <c r="F17" s="29"/>
      <c r="G17" s="29"/>
      <c r="H17" s="29"/>
      <c r="I17" s="29"/>
      <c r="J17" s="29"/>
      <c r="K17" s="29"/>
      <c r="L17" s="29"/>
      <c r="M17" s="29"/>
      <c r="N17" s="29"/>
      <c r="O17" s="29"/>
      <c r="P17" s="29"/>
      <c r="Q17" s="29"/>
      <c r="R17" s="30"/>
      <c r="S17" s="31"/>
      <c r="T17" s="31"/>
      <c r="U17" s="31"/>
      <c r="V17" s="31"/>
      <c r="W17" s="31"/>
      <c r="X17" s="31"/>
      <c r="Y17" s="31"/>
      <c r="Z17" s="31"/>
      <c r="AA17" s="31"/>
      <c r="AB17" s="31"/>
      <c r="AC17" s="31"/>
      <c r="AD17" s="31"/>
      <c r="AE17" s="31"/>
      <c r="AF17" s="31"/>
      <c r="AG17" s="31"/>
      <c r="AH17" s="31"/>
      <c r="AI17" s="31"/>
      <c r="AJ17" s="31"/>
      <c r="AK17" s="27"/>
    </row>
    <row r="18" spans="1:37" x14ac:dyDescent="0.25">
      <c r="A18" s="9"/>
      <c r="B18" s="9"/>
      <c r="C18" s="13"/>
      <c r="D18" s="29"/>
      <c r="E18" s="29"/>
      <c r="F18" s="29"/>
      <c r="G18" s="29"/>
      <c r="H18" s="29"/>
      <c r="I18" s="29"/>
      <c r="J18" s="29"/>
      <c r="K18" s="29"/>
      <c r="L18" s="29"/>
      <c r="M18" s="29"/>
      <c r="N18" s="29"/>
      <c r="O18" s="29"/>
      <c r="P18" s="29"/>
      <c r="Q18" s="29"/>
      <c r="R18" s="30"/>
      <c r="S18" s="31"/>
      <c r="T18" s="31"/>
      <c r="U18" s="31"/>
      <c r="V18" s="31"/>
      <c r="W18" s="31"/>
      <c r="X18" s="31"/>
      <c r="Y18" s="31"/>
      <c r="Z18" s="31"/>
      <c r="AA18" s="31"/>
      <c r="AB18" s="31"/>
      <c r="AC18" s="31"/>
      <c r="AD18" s="31"/>
      <c r="AE18" s="31"/>
      <c r="AF18" s="31"/>
      <c r="AG18" s="31"/>
      <c r="AH18" s="31"/>
      <c r="AI18" s="31"/>
      <c r="AJ18" s="31"/>
      <c r="AK18" s="27"/>
    </row>
    <row r="19" spans="1:37" x14ac:dyDescent="0.25">
      <c r="A19" s="9"/>
      <c r="B19" s="9"/>
      <c r="C19" s="13"/>
      <c r="D19" s="29"/>
      <c r="E19" s="29"/>
      <c r="F19" s="29"/>
      <c r="G19" s="29"/>
      <c r="H19" s="29"/>
      <c r="I19" s="29"/>
      <c r="J19" s="29"/>
      <c r="K19" s="29"/>
      <c r="L19" s="29"/>
      <c r="M19" s="29"/>
      <c r="N19" s="29"/>
      <c r="O19" s="29"/>
      <c r="P19" s="29"/>
      <c r="Q19" s="29"/>
      <c r="R19" s="30"/>
      <c r="S19" s="31"/>
      <c r="T19" s="31"/>
      <c r="U19" s="31"/>
      <c r="V19" s="31"/>
      <c r="W19" s="31"/>
      <c r="X19" s="31"/>
      <c r="Y19" s="31"/>
      <c r="Z19" s="31"/>
      <c r="AA19" s="31"/>
      <c r="AB19" s="31"/>
      <c r="AC19" s="31"/>
      <c r="AD19" s="31"/>
      <c r="AE19" s="31"/>
      <c r="AF19" s="31"/>
      <c r="AG19" s="31"/>
      <c r="AH19" s="31"/>
      <c r="AI19" s="31"/>
      <c r="AJ19" s="31"/>
      <c r="AK19" s="27"/>
    </row>
    <row r="20" spans="1:37" x14ac:dyDescent="0.25">
      <c r="A20" s="9"/>
      <c r="B20" s="9"/>
      <c r="C20" s="13"/>
      <c r="D20" s="29"/>
      <c r="E20" s="29"/>
      <c r="F20" s="29"/>
      <c r="G20" s="29"/>
      <c r="H20" s="29"/>
      <c r="I20" s="29"/>
      <c r="J20" s="29"/>
      <c r="K20" s="29"/>
      <c r="L20" s="29"/>
      <c r="M20" s="29"/>
      <c r="N20" s="29"/>
      <c r="O20" s="29"/>
      <c r="P20" s="29"/>
      <c r="Q20" s="29"/>
      <c r="R20" s="30"/>
      <c r="S20" s="31"/>
      <c r="T20" s="31"/>
      <c r="U20" s="31"/>
      <c r="V20" s="31"/>
      <c r="W20" s="31"/>
      <c r="X20" s="31"/>
      <c r="Y20" s="31"/>
      <c r="Z20" s="31"/>
      <c r="AA20" s="31"/>
      <c r="AB20" s="31"/>
      <c r="AC20" s="31"/>
      <c r="AD20" s="31"/>
      <c r="AE20" s="31"/>
      <c r="AF20" s="31"/>
      <c r="AG20" s="31"/>
      <c r="AH20" s="31"/>
      <c r="AI20" s="31"/>
      <c r="AJ20" s="31"/>
      <c r="AK20" s="27"/>
    </row>
    <row r="21" spans="1:37" x14ac:dyDescent="0.25">
      <c r="A21" s="9"/>
      <c r="B21" s="9"/>
      <c r="C21" s="13"/>
      <c r="D21" s="29"/>
      <c r="E21" s="29"/>
      <c r="F21" s="29"/>
      <c r="G21" s="29"/>
      <c r="H21" s="29"/>
      <c r="I21" s="29"/>
      <c r="J21" s="29"/>
      <c r="K21" s="29"/>
      <c r="L21" s="29"/>
      <c r="M21" s="29"/>
      <c r="N21" s="29"/>
      <c r="O21" s="29"/>
      <c r="P21" s="29"/>
      <c r="Q21" s="29"/>
      <c r="R21" s="30"/>
      <c r="S21" s="31"/>
      <c r="T21" s="31"/>
      <c r="U21" s="31"/>
      <c r="V21" s="31"/>
      <c r="W21" s="31"/>
      <c r="X21" s="31"/>
      <c r="Y21" s="31"/>
      <c r="Z21" s="31"/>
      <c r="AA21" s="31"/>
      <c r="AB21" s="31"/>
      <c r="AC21" s="31"/>
      <c r="AD21" s="31"/>
      <c r="AE21" s="31"/>
      <c r="AF21" s="31"/>
      <c r="AG21" s="31"/>
      <c r="AH21" s="31"/>
      <c r="AI21" s="31"/>
      <c r="AJ21" s="31"/>
      <c r="AK21" s="27"/>
    </row>
    <row r="22" spans="1:37" x14ac:dyDescent="0.25">
      <c r="A22" s="9"/>
      <c r="B22" s="9"/>
      <c r="C22" s="13"/>
      <c r="D22" s="29"/>
      <c r="E22" s="29"/>
      <c r="F22" s="29"/>
      <c r="G22" s="29"/>
      <c r="H22" s="29"/>
      <c r="I22" s="29"/>
      <c r="J22" s="29"/>
      <c r="K22" s="29"/>
      <c r="L22" s="29"/>
      <c r="M22" s="29"/>
      <c r="N22" s="29"/>
      <c r="O22" s="29"/>
      <c r="P22" s="29"/>
      <c r="Q22" s="29"/>
      <c r="R22" s="30"/>
      <c r="S22" s="31"/>
      <c r="T22" s="31"/>
      <c r="U22" s="31"/>
      <c r="V22" s="31"/>
      <c r="W22" s="31"/>
      <c r="X22" s="31"/>
      <c r="Y22" s="31"/>
      <c r="Z22" s="31"/>
      <c r="AA22" s="31"/>
      <c r="AB22" s="31"/>
      <c r="AC22" s="31"/>
      <c r="AD22" s="31"/>
      <c r="AE22" s="31"/>
      <c r="AF22" s="31"/>
      <c r="AG22" s="31"/>
      <c r="AH22" s="31"/>
      <c r="AI22" s="31"/>
      <c r="AJ22" s="31"/>
      <c r="AK22" s="27"/>
    </row>
    <row r="23" spans="1:37" x14ac:dyDescent="0.25">
      <c r="A23" s="9"/>
      <c r="B23" s="9"/>
      <c r="C23" s="13"/>
      <c r="D23" s="29"/>
      <c r="E23" s="29"/>
      <c r="F23" s="29"/>
      <c r="G23" s="29"/>
      <c r="H23" s="29"/>
      <c r="I23" s="29"/>
      <c r="J23" s="29"/>
      <c r="K23" s="29"/>
      <c r="L23" s="29"/>
      <c r="M23" s="29"/>
      <c r="N23" s="29"/>
      <c r="O23" s="29"/>
      <c r="P23" s="29"/>
      <c r="Q23" s="29"/>
      <c r="R23" s="30"/>
      <c r="S23" s="31"/>
      <c r="T23" s="31"/>
      <c r="U23" s="31"/>
      <c r="V23" s="31"/>
      <c r="W23" s="31"/>
      <c r="X23" s="31"/>
      <c r="Y23" s="31"/>
      <c r="Z23" s="31"/>
      <c r="AA23" s="31"/>
      <c r="AB23" s="31"/>
      <c r="AC23" s="31"/>
      <c r="AD23" s="31"/>
      <c r="AE23" s="31"/>
      <c r="AF23" s="31"/>
      <c r="AG23" s="31"/>
      <c r="AH23" s="31"/>
      <c r="AI23" s="31"/>
      <c r="AJ23" s="31"/>
      <c r="AK23" s="27"/>
    </row>
    <row r="24" spans="1:37" x14ac:dyDescent="0.25">
      <c r="A24" s="9"/>
      <c r="B24" s="9"/>
      <c r="C24" s="13"/>
      <c r="D24" s="29"/>
      <c r="E24" s="29"/>
      <c r="F24" s="29"/>
      <c r="G24" s="29"/>
      <c r="H24" s="29"/>
      <c r="I24" s="29"/>
      <c r="J24" s="29"/>
      <c r="K24" s="29"/>
      <c r="L24" s="29"/>
      <c r="M24" s="29"/>
      <c r="N24" s="29"/>
      <c r="O24" s="29"/>
      <c r="P24" s="29"/>
      <c r="Q24" s="29"/>
      <c r="R24" s="30"/>
      <c r="S24" s="31"/>
      <c r="T24" s="31"/>
      <c r="U24" s="31"/>
      <c r="V24" s="31"/>
      <c r="W24" s="31"/>
      <c r="X24" s="31"/>
      <c r="Y24" s="31"/>
      <c r="Z24" s="31"/>
      <c r="AA24" s="31"/>
      <c r="AB24" s="31"/>
      <c r="AC24" s="31"/>
      <c r="AD24" s="31"/>
      <c r="AE24" s="31"/>
      <c r="AF24" s="31"/>
      <c r="AG24" s="31"/>
      <c r="AH24" s="31"/>
      <c r="AI24" s="31"/>
      <c r="AJ24" s="31"/>
      <c r="AK24" s="27"/>
    </row>
    <row r="25" spans="1:37" ht="15.75" thickBot="1" x14ac:dyDescent="0.3">
      <c r="A25" s="14"/>
      <c r="B25" s="14"/>
      <c r="C25" s="15"/>
      <c r="D25" s="29"/>
      <c r="E25" s="29"/>
      <c r="F25" s="29"/>
      <c r="G25" s="29"/>
      <c r="H25" s="29"/>
      <c r="I25" s="29"/>
      <c r="J25" s="29"/>
      <c r="K25" s="29"/>
      <c r="L25" s="29"/>
      <c r="M25" s="29"/>
      <c r="N25" s="29"/>
      <c r="O25" s="29"/>
      <c r="P25" s="29"/>
      <c r="Q25" s="29"/>
      <c r="R25" s="30"/>
      <c r="S25" s="31"/>
      <c r="T25" s="31"/>
      <c r="U25" s="31"/>
      <c r="V25" s="31"/>
      <c r="W25" s="31"/>
      <c r="X25" s="31"/>
      <c r="Y25" s="31"/>
      <c r="Z25" s="31"/>
      <c r="AA25" s="31"/>
      <c r="AB25" s="31"/>
      <c r="AC25" s="31"/>
      <c r="AD25" s="31"/>
      <c r="AE25" s="31"/>
      <c r="AF25" s="31"/>
      <c r="AG25" s="31"/>
      <c r="AH25" s="31"/>
      <c r="AI25" s="31"/>
      <c r="AJ25" s="31"/>
      <c r="AK25" s="27"/>
    </row>
    <row r="26" spans="1:37" ht="19.5" thickBot="1" x14ac:dyDescent="0.35">
      <c r="A26" s="57" t="s">
        <v>20</v>
      </c>
      <c r="B26" s="58"/>
      <c r="C26" s="59"/>
      <c r="D26" s="32">
        <f>SUM(D5:D25)</f>
        <v>0</v>
      </c>
      <c r="E26" s="32">
        <f t="shared" ref="E26:AK26" si="0">SUM(E5:E25)</f>
        <v>0</v>
      </c>
      <c r="F26" s="32">
        <f t="shared" si="0"/>
        <v>0</v>
      </c>
      <c r="G26" s="32">
        <f t="shared" si="0"/>
        <v>0</v>
      </c>
      <c r="H26" s="32">
        <f t="shared" si="0"/>
        <v>0</v>
      </c>
      <c r="I26" s="32">
        <f t="shared" si="0"/>
        <v>0</v>
      </c>
      <c r="J26" s="32">
        <f t="shared" si="0"/>
        <v>0</v>
      </c>
      <c r="K26" s="32">
        <f t="shared" si="0"/>
        <v>0</v>
      </c>
      <c r="L26" s="32">
        <f t="shared" si="0"/>
        <v>0</v>
      </c>
      <c r="M26" s="32">
        <f t="shared" si="0"/>
        <v>0</v>
      </c>
      <c r="N26" s="32">
        <f t="shared" si="0"/>
        <v>0</v>
      </c>
      <c r="O26" s="32">
        <f t="shared" si="0"/>
        <v>0</v>
      </c>
      <c r="P26" s="32">
        <f t="shared" si="0"/>
        <v>0</v>
      </c>
      <c r="Q26" s="32">
        <f t="shared" si="0"/>
        <v>0</v>
      </c>
      <c r="R26" s="32">
        <f t="shared" si="0"/>
        <v>0</v>
      </c>
      <c r="S26" s="32">
        <f t="shared" si="0"/>
        <v>0</v>
      </c>
      <c r="T26" s="32">
        <f t="shared" si="0"/>
        <v>0</v>
      </c>
      <c r="U26" s="32">
        <f t="shared" si="0"/>
        <v>0</v>
      </c>
      <c r="V26" s="32">
        <f t="shared" si="0"/>
        <v>0</v>
      </c>
      <c r="W26" s="32">
        <f t="shared" si="0"/>
        <v>0</v>
      </c>
      <c r="X26" s="32">
        <f t="shared" si="0"/>
        <v>0</v>
      </c>
      <c r="Y26" s="32">
        <f t="shared" si="0"/>
        <v>0</v>
      </c>
      <c r="Z26" s="32">
        <f t="shared" si="0"/>
        <v>0</v>
      </c>
      <c r="AA26" s="32">
        <f t="shared" si="0"/>
        <v>0</v>
      </c>
      <c r="AB26" s="32">
        <f t="shared" si="0"/>
        <v>0</v>
      </c>
      <c r="AC26" s="32">
        <f t="shared" si="0"/>
        <v>0</v>
      </c>
      <c r="AD26" s="32">
        <f t="shared" si="0"/>
        <v>0</v>
      </c>
      <c r="AE26" s="32">
        <f t="shared" si="0"/>
        <v>0</v>
      </c>
      <c r="AF26" s="32">
        <f t="shared" si="0"/>
        <v>0</v>
      </c>
      <c r="AG26" s="32">
        <f t="shared" si="0"/>
        <v>0</v>
      </c>
      <c r="AH26" s="32">
        <f t="shared" si="0"/>
        <v>0</v>
      </c>
      <c r="AI26" s="32">
        <f t="shared" si="0"/>
        <v>0</v>
      </c>
      <c r="AJ26" s="32">
        <f t="shared" si="0"/>
        <v>0</v>
      </c>
      <c r="AK26" s="32">
        <f t="shared" si="0"/>
        <v>0</v>
      </c>
    </row>
    <row r="27" spans="1:37" x14ac:dyDescent="0.25"/>
    <row r="28" spans="1:37" x14ac:dyDescent="0.25"/>
  </sheetData>
  <mergeCells count="1">
    <mergeCell ref="A26:C26"/>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E81D4-F34E-401B-9DDD-CD7C0250760C}">
  <dimension ref="A1:T28"/>
  <sheetViews>
    <sheetView showGridLines="0" workbookViewId="0">
      <selection activeCell="D18" sqref="D18"/>
    </sheetView>
  </sheetViews>
  <sheetFormatPr defaultColWidth="0" defaultRowHeight="15" zeroHeight="1" x14ac:dyDescent="0.25"/>
  <cols>
    <col min="1" max="1" width="37.140625" bestFit="1" customWidth="1"/>
    <col min="2" max="2" width="12.85546875" bestFit="1" customWidth="1"/>
    <col min="3" max="3" width="9.7109375" bestFit="1" customWidth="1"/>
    <col min="4" max="4" width="10.85546875" bestFit="1" customWidth="1"/>
    <col min="5" max="5" width="13.42578125" bestFit="1" customWidth="1"/>
    <col min="6" max="6" width="12.85546875" bestFit="1" customWidth="1"/>
    <col min="7" max="7" width="10.7109375" bestFit="1" customWidth="1"/>
    <col min="8" max="8" width="13.42578125" bestFit="1" customWidth="1"/>
    <col min="9" max="9" width="12.85546875" bestFit="1" customWidth="1"/>
    <col min="10" max="10" width="13.7109375" bestFit="1" customWidth="1"/>
    <col min="11" max="11" width="12.85546875" bestFit="1" customWidth="1"/>
    <col min="12" max="12" width="10" bestFit="1" customWidth="1"/>
    <col min="13" max="13" width="12.85546875" bestFit="1" customWidth="1"/>
    <col min="14" max="14" width="13" bestFit="1" customWidth="1"/>
    <col min="15" max="15" width="11.42578125" bestFit="1" customWidth="1"/>
    <col min="16" max="16" width="11.140625" bestFit="1" customWidth="1"/>
    <col min="17" max="17" width="12.5703125" bestFit="1" customWidth="1"/>
    <col min="18" max="18" width="11.5703125" bestFit="1" customWidth="1"/>
    <col min="19" max="19" width="10.7109375" bestFit="1" customWidth="1"/>
    <col min="20" max="20" width="9.140625" customWidth="1"/>
    <col min="21" max="16384" width="9.140625" hidden="1"/>
  </cols>
  <sheetData>
    <row r="1" spans="1:19" ht="40.5" customHeight="1" x14ac:dyDescent="0.25"/>
    <row r="2" spans="1:19" ht="60" x14ac:dyDescent="0.25">
      <c r="A2" s="1" t="s">
        <v>0</v>
      </c>
      <c r="B2" s="1" t="s">
        <v>1</v>
      </c>
      <c r="C2" s="2"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4" t="s">
        <v>18</v>
      </c>
    </row>
    <row r="3" spans="1:19" x14ac:dyDescent="0.25">
      <c r="A3" s="5" t="s">
        <v>19</v>
      </c>
      <c r="B3" s="5"/>
      <c r="C3" s="6"/>
      <c r="D3" s="7">
        <v>31</v>
      </c>
      <c r="E3" s="7">
        <v>15.5</v>
      </c>
      <c r="F3" s="7">
        <v>13.2</v>
      </c>
      <c r="G3" s="7">
        <v>10.8</v>
      </c>
      <c r="H3" s="7">
        <v>9.1999999999999993</v>
      </c>
      <c r="I3" s="7">
        <v>7.93</v>
      </c>
      <c r="J3" s="7">
        <v>7.75</v>
      </c>
      <c r="K3" s="7">
        <v>6.6</v>
      </c>
      <c r="L3" s="7">
        <v>5.4</v>
      </c>
      <c r="M3" s="7">
        <v>5.28</v>
      </c>
      <c r="N3" s="7">
        <v>5.16</v>
      </c>
      <c r="O3" s="7">
        <v>5</v>
      </c>
      <c r="P3" s="7">
        <v>3.875</v>
      </c>
      <c r="Q3" s="7">
        <v>2.64</v>
      </c>
      <c r="R3" s="7">
        <v>1.32</v>
      </c>
      <c r="S3" s="8"/>
    </row>
    <row r="4" spans="1:19" x14ac:dyDescent="0.25">
      <c r="A4" s="9"/>
      <c r="B4" s="9"/>
      <c r="C4" s="10"/>
      <c r="D4" s="11"/>
      <c r="E4" s="12"/>
      <c r="F4" s="12"/>
      <c r="G4" s="12"/>
      <c r="H4" s="12"/>
      <c r="I4" s="12"/>
      <c r="J4" s="12"/>
      <c r="K4" s="12"/>
      <c r="L4" s="12"/>
      <c r="M4" s="12"/>
      <c r="N4" s="12"/>
      <c r="O4" s="12"/>
      <c r="P4" s="12"/>
      <c r="Q4" s="12"/>
      <c r="R4" s="12"/>
      <c r="S4" s="8"/>
    </row>
    <row r="5" spans="1:19" x14ac:dyDescent="0.25">
      <c r="A5" s="9"/>
      <c r="B5" s="9"/>
      <c r="C5" s="13"/>
      <c r="D5" s="11"/>
      <c r="E5" s="12"/>
      <c r="F5" s="12"/>
      <c r="G5" s="12"/>
      <c r="H5" s="12"/>
      <c r="I5" s="12"/>
      <c r="J5" s="12"/>
      <c r="K5" s="12"/>
      <c r="L5" s="12"/>
      <c r="M5" s="12"/>
      <c r="N5" s="12"/>
      <c r="O5" s="12"/>
      <c r="P5" s="12"/>
      <c r="Q5" s="12"/>
      <c r="R5" s="12"/>
      <c r="S5" s="8"/>
    </row>
    <row r="6" spans="1:19" x14ac:dyDescent="0.25">
      <c r="A6" s="9"/>
      <c r="B6" s="9"/>
      <c r="C6" s="13"/>
      <c r="D6" s="11"/>
      <c r="E6" s="12"/>
      <c r="F6" s="12"/>
      <c r="G6" s="12"/>
      <c r="H6" s="12"/>
      <c r="I6" s="12"/>
      <c r="J6" s="12"/>
      <c r="K6" s="12"/>
      <c r="L6" s="12"/>
      <c r="M6" s="12"/>
      <c r="N6" s="12"/>
      <c r="O6" s="12"/>
      <c r="P6" s="12"/>
      <c r="Q6" s="12"/>
      <c r="R6" s="12"/>
      <c r="S6" s="8"/>
    </row>
    <row r="7" spans="1:19" x14ac:dyDescent="0.25">
      <c r="A7" s="9"/>
      <c r="B7" s="9"/>
      <c r="C7" s="13"/>
      <c r="D7" s="11"/>
      <c r="E7" s="12"/>
      <c r="F7" s="12"/>
      <c r="G7" s="12"/>
      <c r="H7" s="12"/>
      <c r="I7" s="12"/>
      <c r="J7" s="12"/>
      <c r="K7" s="12"/>
      <c r="L7" s="12"/>
      <c r="M7" s="12"/>
      <c r="N7" s="12"/>
      <c r="O7" s="12"/>
      <c r="P7" s="12"/>
      <c r="Q7" s="12"/>
      <c r="R7" s="12"/>
      <c r="S7" s="8"/>
    </row>
    <row r="8" spans="1:19" x14ac:dyDescent="0.25">
      <c r="A8" s="9"/>
      <c r="B8" s="9"/>
      <c r="C8" s="13"/>
      <c r="D8" s="11"/>
      <c r="E8" s="12"/>
      <c r="F8" s="12"/>
      <c r="G8" s="12"/>
      <c r="H8" s="12"/>
      <c r="I8" s="12"/>
      <c r="J8" s="12"/>
      <c r="K8" s="12"/>
      <c r="L8" s="12"/>
      <c r="M8" s="12"/>
      <c r="N8" s="12"/>
      <c r="O8" s="12"/>
      <c r="P8" s="12"/>
      <c r="Q8" s="12"/>
      <c r="R8" s="12"/>
      <c r="S8" s="8"/>
    </row>
    <row r="9" spans="1:19" x14ac:dyDescent="0.25">
      <c r="A9" s="9"/>
      <c r="B9" s="9"/>
      <c r="C9" s="13"/>
      <c r="D9" s="11"/>
      <c r="E9" s="12"/>
      <c r="F9" s="12"/>
      <c r="G9" s="12"/>
      <c r="H9" s="12"/>
      <c r="I9" s="12"/>
      <c r="J9" s="12"/>
      <c r="K9" s="12"/>
      <c r="L9" s="12"/>
      <c r="M9" s="12"/>
      <c r="N9" s="12"/>
      <c r="O9" s="12"/>
      <c r="P9" s="12"/>
      <c r="Q9" s="12"/>
      <c r="R9" s="12"/>
      <c r="S9" s="8"/>
    </row>
    <row r="10" spans="1:19" x14ac:dyDescent="0.25">
      <c r="A10" s="9"/>
      <c r="B10" s="9"/>
      <c r="C10" s="13"/>
      <c r="D10" s="11"/>
      <c r="E10" s="12"/>
      <c r="F10" s="12"/>
      <c r="G10" s="12"/>
      <c r="H10" s="12"/>
      <c r="I10" s="12"/>
      <c r="J10" s="12"/>
      <c r="K10" s="12"/>
      <c r="L10" s="12"/>
      <c r="M10" s="12"/>
      <c r="N10" s="12"/>
      <c r="O10" s="12"/>
      <c r="P10" s="12"/>
      <c r="Q10" s="12"/>
      <c r="R10" s="12"/>
      <c r="S10" s="8"/>
    </row>
    <row r="11" spans="1:19" x14ac:dyDescent="0.25">
      <c r="A11" s="9"/>
      <c r="B11" s="9"/>
      <c r="C11" s="13"/>
      <c r="D11" s="11"/>
      <c r="E11" s="12"/>
      <c r="F11" s="12"/>
      <c r="G11" s="12"/>
      <c r="H11" s="12"/>
      <c r="I11" s="12"/>
      <c r="J11" s="12"/>
      <c r="K11" s="12"/>
      <c r="L11" s="12"/>
      <c r="M11" s="12"/>
      <c r="N11" s="12"/>
      <c r="O11" s="12"/>
      <c r="P11" s="12"/>
      <c r="Q11" s="12"/>
      <c r="R11" s="12"/>
      <c r="S11" s="8"/>
    </row>
    <row r="12" spans="1:19" x14ac:dyDescent="0.25">
      <c r="A12" s="9"/>
      <c r="B12" s="9"/>
      <c r="C12" s="13"/>
      <c r="D12" s="11"/>
      <c r="E12" s="12"/>
      <c r="F12" s="12"/>
      <c r="G12" s="12"/>
      <c r="H12" s="12"/>
      <c r="I12" s="12"/>
      <c r="J12" s="12"/>
      <c r="K12" s="12"/>
      <c r="L12" s="12"/>
      <c r="M12" s="12"/>
      <c r="N12" s="12"/>
      <c r="O12" s="12"/>
      <c r="P12" s="12"/>
      <c r="Q12" s="12"/>
      <c r="R12" s="12"/>
      <c r="S12" s="8"/>
    </row>
    <row r="13" spans="1:19" x14ac:dyDescent="0.25">
      <c r="A13" s="9"/>
      <c r="B13" s="9"/>
      <c r="C13" s="13"/>
      <c r="D13" s="11"/>
      <c r="E13" s="12"/>
      <c r="F13" s="12"/>
      <c r="G13" s="12"/>
      <c r="H13" s="12"/>
      <c r="I13" s="12"/>
      <c r="J13" s="12"/>
      <c r="K13" s="12"/>
      <c r="L13" s="12"/>
      <c r="M13" s="12"/>
      <c r="N13" s="12"/>
      <c r="O13" s="12"/>
      <c r="P13" s="12"/>
      <c r="Q13" s="12"/>
      <c r="R13" s="12"/>
      <c r="S13" s="8"/>
    </row>
    <row r="14" spans="1:19" x14ac:dyDescent="0.25">
      <c r="A14" s="9"/>
      <c r="B14" s="9"/>
      <c r="C14" s="13"/>
      <c r="D14" s="11"/>
      <c r="E14" s="12"/>
      <c r="F14" s="12"/>
      <c r="G14" s="12"/>
      <c r="H14" s="12"/>
      <c r="I14" s="12"/>
      <c r="J14" s="12"/>
      <c r="K14" s="12"/>
      <c r="L14" s="12"/>
      <c r="M14" s="12"/>
      <c r="N14" s="12"/>
      <c r="O14" s="12"/>
      <c r="P14" s="12"/>
      <c r="Q14" s="12"/>
      <c r="R14" s="12"/>
      <c r="S14" s="8"/>
    </row>
    <row r="15" spans="1:19" x14ac:dyDescent="0.25">
      <c r="A15" s="9"/>
      <c r="B15" s="9"/>
      <c r="C15" s="13"/>
      <c r="D15" s="11"/>
      <c r="E15" s="12"/>
      <c r="F15" s="12"/>
      <c r="G15" s="12"/>
      <c r="H15" s="12"/>
      <c r="I15" s="12"/>
      <c r="J15" s="12"/>
      <c r="K15" s="12"/>
      <c r="L15" s="12"/>
      <c r="M15" s="12"/>
      <c r="N15" s="12"/>
      <c r="O15" s="12"/>
      <c r="P15" s="12"/>
      <c r="Q15" s="12"/>
      <c r="R15" s="12"/>
      <c r="S15" s="8"/>
    </row>
    <row r="16" spans="1:19" x14ac:dyDescent="0.25">
      <c r="A16" s="9"/>
      <c r="B16" s="9"/>
      <c r="C16" s="13"/>
      <c r="D16" s="11"/>
      <c r="E16" s="12"/>
      <c r="F16" s="12"/>
      <c r="G16" s="12"/>
      <c r="H16" s="12"/>
      <c r="I16" s="12"/>
      <c r="J16" s="12"/>
      <c r="K16" s="12"/>
      <c r="L16" s="12"/>
      <c r="M16" s="12"/>
      <c r="N16" s="12"/>
      <c r="O16" s="12"/>
      <c r="P16" s="12"/>
      <c r="Q16" s="12"/>
      <c r="R16" s="12"/>
      <c r="S16" s="8"/>
    </row>
    <row r="17" spans="1:19" x14ac:dyDescent="0.25">
      <c r="A17" s="9"/>
      <c r="B17" s="9"/>
      <c r="C17" s="13"/>
      <c r="D17" s="11"/>
      <c r="E17" s="12"/>
      <c r="F17" s="12"/>
      <c r="G17" s="12"/>
      <c r="H17" s="12"/>
      <c r="I17" s="12"/>
      <c r="J17" s="12"/>
      <c r="K17" s="12"/>
      <c r="L17" s="12"/>
      <c r="M17" s="12"/>
      <c r="N17" s="12"/>
      <c r="O17" s="12"/>
      <c r="P17" s="12"/>
      <c r="Q17" s="12"/>
      <c r="R17" s="12"/>
      <c r="S17" s="8"/>
    </row>
    <row r="18" spans="1:19" x14ac:dyDescent="0.25">
      <c r="A18" s="9"/>
      <c r="B18" s="9"/>
      <c r="C18" s="13"/>
      <c r="D18" s="11"/>
      <c r="E18" s="12"/>
      <c r="F18" s="12"/>
      <c r="G18" s="12"/>
      <c r="H18" s="12"/>
      <c r="I18" s="12"/>
      <c r="J18" s="12"/>
      <c r="K18" s="12"/>
      <c r="L18" s="12"/>
      <c r="M18" s="12"/>
      <c r="N18" s="12"/>
      <c r="O18" s="12"/>
      <c r="P18" s="12"/>
      <c r="Q18" s="12"/>
      <c r="R18" s="12"/>
      <c r="S18" s="8"/>
    </row>
    <row r="19" spans="1:19" x14ac:dyDescent="0.25">
      <c r="A19" s="9"/>
      <c r="B19" s="9"/>
      <c r="C19" s="13"/>
      <c r="D19" s="11"/>
      <c r="E19" s="12"/>
      <c r="F19" s="12"/>
      <c r="G19" s="12"/>
      <c r="H19" s="12"/>
      <c r="I19" s="12"/>
      <c r="J19" s="12"/>
      <c r="K19" s="12"/>
      <c r="L19" s="12"/>
      <c r="M19" s="12"/>
      <c r="N19" s="12"/>
      <c r="O19" s="12"/>
      <c r="P19" s="12"/>
      <c r="Q19" s="12"/>
      <c r="R19" s="12"/>
      <c r="S19" s="8"/>
    </row>
    <row r="20" spans="1:19" x14ac:dyDescent="0.25">
      <c r="A20" s="9"/>
      <c r="B20" s="9"/>
      <c r="C20" s="13"/>
      <c r="D20" s="11"/>
      <c r="E20" s="12"/>
      <c r="F20" s="12"/>
      <c r="G20" s="12"/>
      <c r="H20" s="12"/>
      <c r="I20" s="12"/>
      <c r="J20" s="12"/>
      <c r="K20" s="12"/>
      <c r="L20" s="12"/>
      <c r="M20" s="12"/>
      <c r="N20" s="12"/>
      <c r="O20" s="12"/>
      <c r="P20" s="12"/>
      <c r="Q20" s="12"/>
      <c r="R20" s="12"/>
      <c r="S20" s="8"/>
    </row>
    <row r="21" spans="1:19" x14ac:dyDescent="0.25">
      <c r="A21" s="9"/>
      <c r="B21" s="9"/>
      <c r="C21" s="13"/>
      <c r="D21" s="11"/>
      <c r="E21" s="12"/>
      <c r="F21" s="12"/>
      <c r="G21" s="12"/>
      <c r="H21" s="12"/>
      <c r="I21" s="12"/>
      <c r="J21" s="12"/>
      <c r="K21" s="12"/>
      <c r="L21" s="12"/>
      <c r="M21" s="12"/>
      <c r="N21" s="12"/>
      <c r="O21" s="12"/>
      <c r="P21" s="12"/>
      <c r="Q21" s="12"/>
      <c r="R21" s="12"/>
      <c r="S21" s="8"/>
    </row>
    <row r="22" spans="1:19" x14ac:dyDescent="0.25">
      <c r="A22" s="9"/>
      <c r="B22" s="9"/>
      <c r="C22" s="13"/>
      <c r="D22" s="11"/>
      <c r="E22" s="12"/>
      <c r="F22" s="12"/>
      <c r="G22" s="12"/>
      <c r="H22" s="12"/>
      <c r="I22" s="12"/>
      <c r="J22" s="12"/>
      <c r="K22" s="12"/>
      <c r="L22" s="12"/>
      <c r="M22" s="12"/>
      <c r="N22" s="12"/>
      <c r="O22" s="12"/>
      <c r="P22" s="12"/>
      <c r="Q22" s="12"/>
      <c r="R22" s="12"/>
      <c r="S22" s="8"/>
    </row>
    <row r="23" spans="1:19" x14ac:dyDescent="0.25">
      <c r="A23" s="9"/>
      <c r="B23" s="9"/>
      <c r="C23" s="13"/>
      <c r="D23" s="11"/>
      <c r="E23" s="12"/>
      <c r="F23" s="12"/>
      <c r="G23" s="12"/>
      <c r="H23" s="12"/>
      <c r="I23" s="12"/>
      <c r="J23" s="12"/>
      <c r="K23" s="12"/>
      <c r="L23" s="12"/>
      <c r="M23" s="12"/>
      <c r="N23" s="12"/>
      <c r="O23" s="12"/>
      <c r="P23" s="12"/>
      <c r="Q23" s="12"/>
      <c r="R23" s="12"/>
      <c r="S23" s="8"/>
    </row>
    <row r="24" spans="1:19" x14ac:dyDescent="0.25">
      <c r="A24" s="9"/>
      <c r="B24" s="9"/>
      <c r="C24" s="13"/>
      <c r="D24" s="11"/>
      <c r="E24" s="12"/>
      <c r="F24" s="12"/>
      <c r="G24" s="12"/>
      <c r="H24" s="12"/>
      <c r="I24" s="12"/>
      <c r="J24" s="12"/>
      <c r="K24" s="12"/>
      <c r="L24" s="12"/>
      <c r="M24" s="12"/>
      <c r="N24" s="12"/>
      <c r="O24" s="12"/>
      <c r="P24" s="12"/>
      <c r="Q24" s="12"/>
      <c r="R24" s="12"/>
      <c r="S24" s="8"/>
    </row>
    <row r="25" spans="1:19" ht="15.75" thickBot="1" x14ac:dyDescent="0.3">
      <c r="A25" s="14"/>
      <c r="B25" s="14"/>
      <c r="C25" s="15"/>
      <c r="D25" s="16"/>
      <c r="E25" s="17"/>
      <c r="F25" s="17"/>
      <c r="G25" s="17"/>
      <c r="H25" s="17"/>
      <c r="I25" s="17"/>
      <c r="J25" s="17"/>
      <c r="K25" s="17"/>
      <c r="L25" s="17"/>
      <c r="M25" s="17"/>
      <c r="N25" s="17"/>
      <c r="O25" s="17"/>
      <c r="P25" s="17"/>
      <c r="Q25" s="17"/>
      <c r="R25" s="17"/>
      <c r="S25" s="18"/>
    </row>
    <row r="26" spans="1:19" s="55" customFormat="1" ht="19.5" thickBot="1" x14ac:dyDescent="0.35">
      <c r="A26" s="57" t="s">
        <v>20</v>
      </c>
      <c r="B26" s="58"/>
      <c r="C26" s="59"/>
      <c r="D26" s="19">
        <f>SUM(D4:D25)</f>
        <v>0</v>
      </c>
      <c r="E26" s="20">
        <f t="shared" ref="E26:S26" si="0">SUM(E4:E25)</f>
        <v>0</v>
      </c>
      <c r="F26" s="20">
        <f t="shared" si="0"/>
        <v>0</v>
      </c>
      <c r="G26" s="20">
        <f t="shared" si="0"/>
        <v>0</v>
      </c>
      <c r="H26" s="20">
        <f t="shared" si="0"/>
        <v>0</v>
      </c>
      <c r="I26" s="20">
        <f t="shared" si="0"/>
        <v>0</v>
      </c>
      <c r="J26" s="20">
        <f t="shared" si="0"/>
        <v>0</v>
      </c>
      <c r="K26" s="20">
        <f t="shared" si="0"/>
        <v>0</v>
      </c>
      <c r="L26" s="20">
        <f t="shared" si="0"/>
        <v>0</v>
      </c>
      <c r="M26" s="20">
        <f t="shared" si="0"/>
        <v>0</v>
      </c>
      <c r="N26" s="20">
        <f t="shared" si="0"/>
        <v>0</v>
      </c>
      <c r="O26" s="20">
        <f t="shared" si="0"/>
        <v>0</v>
      </c>
      <c r="P26" s="20">
        <f t="shared" si="0"/>
        <v>0</v>
      </c>
      <c r="Q26" s="20">
        <f t="shared" si="0"/>
        <v>0</v>
      </c>
      <c r="R26" s="20">
        <f t="shared" si="0"/>
        <v>0</v>
      </c>
      <c r="S26" s="20">
        <f t="shared" si="0"/>
        <v>0</v>
      </c>
    </row>
    <row r="27" spans="1:19" x14ac:dyDescent="0.25"/>
    <row r="28" spans="1:19" x14ac:dyDescent="0.25"/>
  </sheetData>
  <mergeCells count="1">
    <mergeCell ref="A26:C26"/>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79D8B-5768-4E5C-8730-6194600C4F42}">
  <dimension ref="A1:AL28"/>
  <sheetViews>
    <sheetView showGridLines="0" workbookViewId="0">
      <pane xSplit="3" topLeftCell="D1" activePane="topRight" state="frozen"/>
      <selection pane="topRight" activeCell="I14" sqref="I14"/>
    </sheetView>
  </sheetViews>
  <sheetFormatPr defaultColWidth="0" defaultRowHeight="15" zeroHeight="1" x14ac:dyDescent="0.25"/>
  <cols>
    <col min="1" max="1" width="42.42578125" customWidth="1"/>
    <col min="2" max="2" width="17.28515625" customWidth="1"/>
    <col min="3" max="3" width="14.140625" customWidth="1"/>
    <col min="4" max="9" width="9.140625" customWidth="1"/>
    <col min="10" max="10" width="9.5703125" customWidth="1"/>
    <col min="11" max="11" width="9.140625" customWidth="1"/>
    <col min="12" max="14" width="9.5703125" customWidth="1"/>
    <col min="15" max="15" width="10.5703125" customWidth="1"/>
    <col min="16" max="28" width="9.140625" customWidth="1"/>
    <col min="29" max="29" width="9.5703125" customWidth="1"/>
    <col min="30" max="30" width="9.140625" customWidth="1"/>
    <col min="31" max="31" width="9.5703125" customWidth="1"/>
    <col min="32" max="32" width="9.140625" customWidth="1"/>
    <col min="33" max="33" width="9.5703125" customWidth="1"/>
    <col min="34" max="38" width="9.140625" customWidth="1"/>
    <col min="39" max="16384" width="9.140625" hidden="1"/>
  </cols>
  <sheetData>
    <row r="1" spans="1:37" ht="36.75" customHeight="1" x14ac:dyDescent="0.25"/>
    <row r="2" spans="1:37" ht="30" x14ac:dyDescent="0.25">
      <c r="A2" s="33" t="s">
        <v>0</v>
      </c>
      <c r="B2" s="22" t="s">
        <v>1</v>
      </c>
      <c r="C2" s="22" t="s">
        <v>2</v>
      </c>
      <c r="D2" s="23" t="s">
        <v>21</v>
      </c>
      <c r="E2" s="23" t="s">
        <v>22</v>
      </c>
      <c r="F2" s="23" t="s">
        <v>23</v>
      </c>
      <c r="G2" s="23" t="s">
        <v>24</v>
      </c>
      <c r="H2" s="23" t="s">
        <v>25</v>
      </c>
      <c r="I2" s="23" t="s">
        <v>26</v>
      </c>
      <c r="J2" s="23" t="s">
        <v>27</v>
      </c>
      <c r="K2" s="23" t="s">
        <v>28</v>
      </c>
      <c r="L2" s="23" t="s">
        <v>29</v>
      </c>
      <c r="M2" s="23" t="s">
        <v>30</v>
      </c>
      <c r="N2" s="23" t="s">
        <v>31</v>
      </c>
      <c r="O2" s="23" t="s">
        <v>32</v>
      </c>
      <c r="P2" s="23" t="s">
        <v>33</v>
      </c>
      <c r="Q2" s="23" t="s">
        <v>34</v>
      </c>
      <c r="R2" s="23" t="s">
        <v>35</v>
      </c>
      <c r="S2" s="23" t="s">
        <v>36</v>
      </c>
      <c r="T2" s="23" t="s">
        <v>37</v>
      </c>
      <c r="U2" s="23" t="s">
        <v>38</v>
      </c>
      <c r="V2" s="23" t="s">
        <v>39</v>
      </c>
      <c r="W2" s="23" t="s">
        <v>40</v>
      </c>
      <c r="X2" s="23" t="s">
        <v>41</v>
      </c>
      <c r="Y2" s="23" t="s">
        <v>42</v>
      </c>
      <c r="Z2" s="23" t="s">
        <v>43</v>
      </c>
      <c r="AA2" s="25" t="s">
        <v>44</v>
      </c>
      <c r="AB2" s="25" t="s">
        <v>45</v>
      </c>
      <c r="AC2" s="25" t="s">
        <v>46</v>
      </c>
      <c r="AD2" s="25" t="s">
        <v>47</v>
      </c>
      <c r="AE2" s="25" t="s">
        <v>48</v>
      </c>
      <c r="AF2" s="25" t="s">
        <v>49</v>
      </c>
      <c r="AG2" s="25" t="s">
        <v>50</v>
      </c>
      <c r="AH2" s="25" t="s">
        <v>51</v>
      </c>
      <c r="AI2" s="25" t="s">
        <v>52</v>
      </c>
      <c r="AJ2" s="25" t="s">
        <v>53</v>
      </c>
      <c r="AK2" s="26" t="s">
        <v>18</v>
      </c>
    </row>
    <row r="3" spans="1:37" x14ac:dyDescent="0.25">
      <c r="A3" s="5" t="s">
        <v>54</v>
      </c>
      <c r="B3" s="5"/>
      <c r="C3" s="6"/>
      <c r="D3" s="23">
        <v>36</v>
      </c>
      <c r="E3" s="23">
        <v>32</v>
      </c>
      <c r="F3" s="23">
        <v>30</v>
      </c>
      <c r="G3" s="23">
        <v>28</v>
      </c>
      <c r="H3" s="23">
        <v>24</v>
      </c>
      <c r="I3" s="23">
        <v>24</v>
      </c>
      <c r="J3" s="23">
        <v>24</v>
      </c>
      <c r="K3" s="23">
        <v>24</v>
      </c>
      <c r="L3" s="23">
        <v>24</v>
      </c>
      <c r="M3" s="23">
        <v>24</v>
      </c>
      <c r="N3" s="23">
        <v>24</v>
      </c>
      <c r="O3" s="23">
        <v>24</v>
      </c>
      <c r="P3" s="23">
        <v>24</v>
      </c>
      <c r="Q3" s="23">
        <v>24</v>
      </c>
      <c r="R3" s="23">
        <v>24</v>
      </c>
      <c r="S3" s="23">
        <v>20</v>
      </c>
      <c r="T3" s="23">
        <v>18</v>
      </c>
      <c r="U3" s="23">
        <v>18</v>
      </c>
      <c r="V3" s="23">
        <v>15</v>
      </c>
      <c r="W3" s="23">
        <v>15</v>
      </c>
      <c r="X3" s="23">
        <v>15</v>
      </c>
      <c r="Y3" s="23">
        <v>15</v>
      </c>
      <c r="Z3" s="23">
        <v>15</v>
      </c>
      <c r="AA3" s="23">
        <v>12</v>
      </c>
      <c r="AB3" s="23">
        <v>12</v>
      </c>
      <c r="AC3" s="23">
        <v>12</v>
      </c>
      <c r="AD3" s="23">
        <v>12</v>
      </c>
      <c r="AE3" s="23">
        <v>12</v>
      </c>
      <c r="AF3" s="23">
        <v>12</v>
      </c>
      <c r="AG3" s="23">
        <v>12</v>
      </c>
      <c r="AH3" s="23">
        <v>8</v>
      </c>
      <c r="AI3" s="23">
        <v>6</v>
      </c>
      <c r="AJ3" s="23">
        <v>6</v>
      </c>
      <c r="AK3" s="27"/>
    </row>
    <row r="4" spans="1:37" x14ac:dyDescent="0.25">
      <c r="A4" s="5" t="s">
        <v>55</v>
      </c>
      <c r="B4" s="5"/>
      <c r="C4" s="6"/>
      <c r="D4" s="23">
        <v>12</v>
      </c>
      <c r="E4" s="23">
        <v>10</v>
      </c>
      <c r="F4" s="23">
        <v>12</v>
      </c>
      <c r="G4" s="23">
        <v>12</v>
      </c>
      <c r="H4" s="23">
        <v>24</v>
      </c>
      <c r="I4" s="23">
        <v>16</v>
      </c>
      <c r="J4" s="23">
        <v>14.9</v>
      </c>
      <c r="K4" s="23">
        <v>12</v>
      </c>
      <c r="L4" s="23">
        <v>11.5</v>
      </c>
      <c r="M4" s="23">
        <v>11.3</v>
      </c>
      <c r="N4" s="23">
        <v>11.2</v>
      </c>
      <c r="O4" s="23">
        <v>11.15</v>
      </c>
      <c r="P4" s="23">
        <v>10</v>
      </c>
      <c r="Q4" s="23">
        <v>8</v>
      </c>
      <c r="R4" s="23">
        <v>7</v>
      </c>
      <c r="S4" s="7">
        <v>16</v>
      </c>
      <c r="T4" s="7">
        <v>16</v>
      </c>
      <c r="U4" s="7">
        <v>12</v>
      </c>
      <c r="V4" s="7">
        <v>24</v>
      </c>
      <c r="W4" s="7">
        <v>22</v>
      </c>
      <c r="X4" s="7">
        <v>18</v>
      </c>
      <c r="Y4" s="7">
        <v>16</v>
      </c>
      <c r="Z4" s="7">
        <v>12</v>
      </c>
      <c r="AA4" s="7">
        <v>40</v>
      </c>
      <c r="AB4" s="7">
        <v>32</v>
      </c>
      <c r="AC4" s="7">
        <v>25.4</v>
      </c>
      <c r="AD4" s="7">
        <v>24</v>
      </c>
      <c r="AE4" s="7">
        <v>23.5</v>
      </c>
      <c r="AF4" s="7">
        <v>22</v>
      </c>
      <c r="AG4" s="7">
        <v>16.899999999999999</v>
      </c>
      <c r="AH4" s="7">
        <v>16.899999999999999</v>
      </c>
      <c r="AI4" s="7">
        <v>64</v>
      </c>
      <c r="AJ4" s="7">
        <v>25.4</v>
      </c>
      <c r="AK4" s="28"/>
    </row>
    <row r="5" spans="1:37" x14ac:dyDescent="0.25">
      <c r="A5" s="9"/>
      <c r="B5" s="9"/>
      <c r="C5" s="10"/>
      <c r="D5" s="16"/>
      <c r="E5" s="16"/>
      <c r="F5" s="16"/>
      <c r="G5" s="16"/>
      <c r="H5" s="16"/>
      <c r="I5" s="16"/>
      <c r="J5" s="16"/>
      <c r="K5" s="16"/>
      <c r="L5" s="16"/>
      <c r="M5" s="16"/>
      <c r="N5" s="16"/>
      <c r="O5" s="16"/>
      <c r="P5" s="16"/>
      <c r="Q5" s="16"/>
      <c r="R5" s="16"/>
      <c r="S5" s="11"/>
      <c r="T5" s="11"/>
      <c r="U5" s="11"/>
      <c r="V5" s="11"/>
      <c r="W5" s="11"/>
      <c r="X5" s="11"/>
      <c r="Y5" s="11"/>
      <c r="Z5" s="11"/>
      <c r="AA5" s="11"/>
      <c r="AB5" s="11"/>
      <c r="AC5" s="11"/>
      <c r="AD5" s="11"/>
      <c r="AE5" s="11"/>
      <c r="AF5" s="11"/>
      <c r="AG5" s="11"/>
      <c r="AH5" s="11"/>
      <c r="AI5" s="11"/>
      <c r="AJ5" s="11"/>
      <c r="AK5" s="28"/>
    </row>
    <row r="6" spans="1:37" x14ac:dyDescent="0.25">
      <c r="A6" s="9"/>
      <c r="B6" s="9"/>
      <c r="C6" s="13"/>
      <c r="D6" s="16"/>
      <c r="E6" s="16"/>
      <c r="F6" s="16"/>
      <c r="G6" s="16"/>
      <c r="H6" s="16"/>
      <c r="I6" s="16"/>
      <c r="J6" s="16"/>
      <c r="K6" s="16"/>
      <c r="L6" s="16"/>
      <c r="M6" s="16"/>
      <c r="N6" s="16"/>
      <c r="O6" s="16"/>
      <c r="P6" s="16"/>
      <c r="Q6" s="16"/>
      <c r="R6" s="16"/>
      <c r="S6" s="11"/>
      <c r="T6" s="11"/>
      <c r="U6" s="11"/>
      <c r="V6" s="11"/>
      <c r="W6" s="11"/>
      <c r="X6" s="11"/>
      <c r="Y6" s="11"/>
      <c r="Z6" s="11"/>
      <c r="AA6" s="11"/>
      <c r="AB6" s="11"/>
      <c r="AC6" s="11"/>
      <c r="AD6" s="11"/>
      <c r="AE6" s="11"/>
      <c r="AF6" s="11"/>
      <c r="AG6" s="11"/>
      <c r="AH6" s="11"/>
      <c r="AI6" s="11"/>
      <c r="AJ6" s="11"/>
      <c r="AK6" s="28"/>
    </row>
    <row r="7" spans="1:37" x14ac:dyDescent="0.25">
      <c r="A7" s="9"/>
      <c r="B7" s="9"/>
      <c r="C7" s="13"/>
      <c r="D7" s="29"/>
      <c r="E7" s="29"/>
      <c r="F7" s="29"/>
      <c r="G7" s="29"/>
      <c r="H7" s="29"/>
      <c r="I7" s="29"/>
      <c r="J7" s="29"/>
      <c r="K7" s="29"/>
      <c r="L7" s="29"/>
      <c r="M7" s="29"/>
      <c r="N7" s="29"/>
      <c r="O7" s="29"/>
      <c r="P7" s="29"/>
      <c r="Q7" s="29"/>
      <c r="R7" s="30"/>
      <c r="S7" s="31"/>
      <c r="T7" s="31"/>
      <c r="U7" s="31"/>
      <c r="V7" s="31"/>
      <c r="W7" s="31"/>
      <c r="X7" s="31"/>
      <c r="Y7" s="31"/>
      <c r="Z7" s="31"/>
      <c r="AA7" s="31"/>
      <c r="AB7" s="31"/>
      <c r="AC7" s="31"/>
      <c r="AD7" s="31"/>
      <c r="AE7" s="31"/>
      <c r="AF7" s="31"/>
      <c r="AG7" s="31"/>
      <c r="AH7" s="31"/>
      <c r="AI7" s="31"/>
      <c r="AJ7" s="31"/>
      <c r="AK7" s="27"/>
    </row>
    <row r="8" spans="1:37" x14ac:dyDescent="0.25">
      <c r="A8" s="9"/>
      <c r="B8" s="9"/>
      <c r="C8" s="13"/>
      <c r="D8" s="29"/>
      <c r="E8" s="29"/>
      <c r="F8" s="29"/>
      <c r="G8" s="29"/>
      <c r="H8" s="29"/>
      <c r="I8" s="29"/>
      <c r="J8" s="29"/>
      <c r="K8" s="29"/>
      <c r="L8" s="29"/>
      <c r="M8" s="29"/>
      <c r="N8" s="29"/>
      <c r="O8" s="29"/>
      <c r="P8" s="29"/>
      <c r="Q8" s="29"/>
      <c r="R8" s="30"/>
      <c r="S8" s="31"/>
      <c r="T8" s="31"/>
      <c r="U8" s="31"/>
      <c r="V8" s="31"/>
      <c r="W8" s="31"/>
      <c r="X8" s="31"/>
      <c r="Y8" s="31"/>
      <c r="Z8" s="31"/>
      <c r="AA8" s="31"/>
      <c r="AB8" s="31"/>
      <c r="AC8" s="31"/>
      <c r="AD8" s="31"/>
      <c r="AE8" s="31"/>
      <c r="AF8" s="31"/>
      <c r="AG8" s="31"/>
      <c r="AH8" s="31"/>
      <c r="AI8" s="31"/>
      <c r="AJ8" s="31"/>
      <c r="AK8" s="27"/>
    </row>
    <row r="9" spans="1:37" x14ac:dyDescent="0.25">
      <c r="A9" s="9"/>
      <c r="B9" s="9"/>
      <c r="C9" s="13"/>
      <c r="D9" s="29"/>
      <c r="E9" s="29"/>
      <c r="F9" s="29"/>
      <c r="G9" s="29"/>
      <c r="H9" s="29"/>
      <c r="I9" s="29"/>
      <c r="J9" s="29"/>
      <c r="K9" s="29"/>
      <c r="L9" s="29"/>
      <c r="M9" s="29"/>
      <c r="N9" s="29"/>
      <c r="O9" s="29"/>
      <c r="P9" s="29"/>
      <c r="Q9" s="29"/>
      <c r="R9" s="30"/>
      <c r="S9" s="31"/>
      <c r="T9" s="31"/>
      <c r="U9" s="31"/>
      <c r="V9" s="31"/>
      <c r="W9" s="31"/>
      <c r="X9" s="31"/>
      <c r="Y9" s="31"/>
      <c r="Z9" s="31"/>
      <c r="AA9" s="31"/>
      <c r="AB9" s="31"/>
      <c r="AC9" s="31"/>
      <c r="AD9" s="31"/>
      <c r="AE9" s="31"/>
      <c r="AF9" s="31"/>
      <c r="AG9" s="31"/>
      <c r="AH9" s="31"/>
      <c r="AI9" s="31"/>
      <c r="AJ9" s="31"/>
      <c r="AK9" s="27"/>
    </row>
    <row r="10" spans="1:37" x14ac:dyDescent="0.25">
      <c r="A10" s="9"/>
      <c r="B10" s="9"/>
      <c r="C10" s="13"/>
      <c r="D10" s="29"/>
      <c r="E10" s="29"/>
      <c r="F10" s="29"/>
      <c r="G10" s="29"/>
      <c r="H10" s="29"/>
      <c r="I10" s="29"/>
      <c r="J10" s="29"/>
      <c r="K10" s="29"/>
      <c r="L10" s="29"/>
      <c r="M10" s="29"/>
      <c r="N10" s="29"/>
      <c r="O10" s="29"/>
      <c r="P10" s="29"/>
      <c r="Q10" s="29"/>
      <c r="R10" s="30"/>
      <c r="S10" s="31"/>
      <c r="T10" s="31"/>
      <c r="U10" s="31"/>
      <c r="V10" s="31"/>
      <c r="W10" s="31"/>
      <c r="X10" s="31"/>
      <c r="Y10" s="31"/>
      <c r="Z10" s="31"/>
      <c r="AA10" s="31"/>
      <c r="AB10" s="31"/>
      <c r="AC10" s="31"/>
      <c r="AD10" s="31"/>
      <c r="AE10" s="31"/>
      <c r="AF10" s="31"/>
      <c r="AG10" s="31"/>
      <c r="AH10" s="31"/>
      <c r="AI10" s="31"/>
      <c r="AJ10" s="31"/>
      <c r="AK10" s="27"/>
    </row>
    <row r="11" spans="1:37" x14ac:dyDescent="0.25">
      <c r="A11" s="9"/>
      <c r="B11" s="9"/>
      <c r="C11" s="13"/>
      <c r="D11" s="29"/>
      <c r="E11" s="29"/>
      <c r="F11" s="29"/>
      <c r="G11" s="29"/>
      <c r="H11" s="29"/>
      <c r="I11" s="29"/>
      <c r="J11" s="29"/>
      <c r="K11" s="29"/>
      <c r="L11" s="29"/>
      <c r="M11" s="29"/>
      <c r="N11" s="29"/>
      <c r="O11" s="29"/>
      <c r="P11" s="29"/>
      <c r="Q11" s="29"/>
      <c r="R11" s="30"/>
      <c r="S11" s="31"/>
      <c r="T11" s="31"/>
      <c r="U11" s="31"/>
      <c r="V11" s="31"/>
      <c r="W11" s="31"/>
      <c r="X11" s="31"/>
      <c r="Y11" s="31"/>
      <c r="Z11" s="31"/>
      <c r="AA11" s="31"/>
      <c r="AB11" s="31"/>
      <c r="AC11" s="31"/>
      <c r="AD11" s="31"/>
      <c r="AE11" s="31"/>
      <c r="AF11" s="31"/>
      <c r="AG11" s="31"/>
      <c r="AH11" s="31"/>
      <c r="AI11" s="31"/>
      <c r="AJ11" s="31"/>
      <c r="AK11" s="27"/>
    </row>
    <row r="12" spans="1:37" x14ac:dyDescent="0.25">
      <c r="A12" s="9"/>
      <c r="B12" s="9"/>
      <c r="C12" s="13"/>
      <c r="D12" s="29"/>
      <c r="E12" s="29"/>
      <c r="F12" s="29"/>
      <c r="G12" s="29"/>
      <c r="H12" s="29"/>
      <c r="I12" s="29"/>
      <c r="J12" s="29"/>
      <c r="K12" s="29"/>
      <c r="L12" s="29"/>
      <c r="M12" s="29"/>
      <c r="N12" s="29"/>
      <c r="O12" s="29"/>
      <c r="P12" s="29"/>
      <c r="Q12" s="29"/>
      <c r="R12" s="30"/>
      <c r="S12" s="31"/>
      <c r="T12" s="31"/>
      <c r="U12" s="31"/>
      <c r="V12" s="31"/>
      <c r="W12" s="31"/>
      <c r="X12" s="31"/>
      <c r="Y12" s="31"/>
      <c r="Z12" s="31"/>
      <c r="AA12" s="31"/>
      <c r="AB12" s="31"/>
      <c r="AC12" s="31"/>
      <c r="AD12" s="31"/>
      <c r="AE12" s="31"/>
      <c r="AF12" s="31"/>
      <c r="AG12" s="31"/>
      <c r="AH12" s="31"/>
      <c r="AI12" s="31"/>
      <c r="AJ12" s="31"/>
      <c r="AK12" s="27"/>
    </row>
    <row r="13" spans="1:37" x14ac:dyDescent="0.25">
      <c r="A13" s="9"/>
      <c r="B13" s="9"/>
      <c r="C13" s="13"/>
      <c r="D13" s="29"/>
      <c r="E13" s="29"/>
      <c r="F13" s="29"/>
      <c r="G13" s="29"/>
      <c r="H13" s="29"/>
      <c r="I13" s="29"/>
      <c r="J13" s="29"/>
      <c r="K13" s="29"/>
      <c r="L13" s="29"/>
      <c r="M13" s="29"/>
      <c r="N13" s="29"/>
      <c r="O13" s="29"/>
      <c r="P13" s="29"/>
      <c r="Q13" s="29"/>
      <c r="R13" s="30"/>
      <c r="S13" s="31"/>
      <c r="T13" s="31"/>
      <c r="U13" s="31"/>
      <c r="V13" s="31"/>
      <c r="W13" s="31"/>
      <c r="X13" s="31"/>
      <c r="Y13" s="31"/>
      <c r="Z13" s="31"/>
      <c r="AA13" s="31"/>
      <c r="AB13" s="31"/>
      <c r="AC13" s="31"/>
      <c r="AD13" s="31"/>
      <c r="AE13" s="31"/>
      <c r="AF13" s="31"/>
      <c r="AG13" s="31"/>
      <c r="AH13" s="31"/>
      <c r="AI13" s="31"/>
      <c r="AJ13" s="31"/>
      <c r="AK13" s="27"/>
    </row>
    <row r="14" spans="1:37" x14ac:dyDescent="0.25">
      <c r="A14" s="9"/>
      <c r="B14" s="9"/>
      <c r="C14" s="13"/>
      <c r="D14" s="29"/>
      <c r="E14" s="29"/>
      <c r="F14" s="29"/>
      <c r="G14" s="29"/>
      <c r="H14" s="29"/>
      <c r="I14" s="29"/>
      <c r="J14" s="29"/>
      <c r="K14" s="29"/>
      <c r="L14" s="29"/>
      <c r="M14" s="29"/>
      <c r="N14" s="29"/>
      <c r="O14" s="29"/>
      <c r="P14" s="29"/>
      <c r="Q14" s="29"/>
      <c r="R14" s="30"/>
      <c r="S14" s="31"/>
      <c r="T14" s="31"/>
      <c r="U14" s="31"/>
      <c r="V14" s="31"/>
      <c r="W14" s="31"/>
      <c r="X14" s="31"/>
      <c r="Y14" s="31"/>
      <c r="Z14" s="31"/>
      <c r="AA14" s="31"/>
      <c r="AB14" s="31"/>
      <c r="AC14" s="31"/>
      <c r="AD14" s="31"/>
      <c r="AE14" s="31"/>
      <c r="AF14" s="31"/>
      <c r="AG14" s="31"/>
      <c r="AH14" s="31"/>
      <c r="AI14" s="31"/>
      <c r="AJ14" s="31"/>
      <c r="AK14" s="27"/>
    </row>
    <row r="15" spans="1:37" x14ac:dyDescent="0.25">
      <c r="A15" s="9"/>
      <c r="B15" s="9"/>
      <c r="C15" s="13"/>
      <c r="D15" s="29"/>
      <c r="E15" s="29"/>
      <c r="F15" s="29"/>
      <c r="G15" s="29"/>
      <c r="H15" s="29"/>
      <c r="I15" s="29"/>
      <c r="J15" s="29"/>
      <c r="K15" s="29"/>
      <c r="L15" s="29"/>
      <c r="M15" s="29"/>
      <c r="N15" s="29"/>
      <c r="O15" s="29"/>
      <c r="P15" s="29"/>
      <c r="Q15" s="29"/>
      <c r="R15" s="30"/>
      <c r="S15" s="31"/>
      <c r="T15" s="31"/>
      <c r="U15" s="31"/>
      <c r="V15" s="31"/>
      <c r="W15" s="31"/>
      <c r="X15" s="31"/>
      <c r="Y15" s="31"/>
      <c r="Z15" s="31"/>
      <c r="AA15" s="31"/>
      <c r="AB15" s="31"/>
      <c r="AC15" s="31"/>
      <c r="AD15" s="31"/>
      <c r="AE15" s="31"/>
      <c r="AF15" s="31"/>
      <c r="AG15" s="31"/>
      <c r="AH15" s="31"/>
      <c r="AI15" s="31"/>
      <c r="AJ15" s="31"/>
      <c r="AK15" s="27"/>
    </row>
    <row r="16" spans="1:37" x14ac:dyDescent="0.25">
      <c r="A16" s="9"/>
      <c r="B16" s="9"/>
      <c r="C16" s="13"/>
      <c r="D16" s="29"/>
      <c r="E16" s="29"/>
      <c r="F16" s="29"/>
      <c r="G16" s="29"/>
      <c r="H16" s="29"/>
      <c r="I16" s="29"/>
      <c r="J16" s="29"/>
      <c r="K16" s="29"/>
      <c r="L16" s="29"/>
      <c r="M16" s="29"/>
      <c r="N16" s="29"/>
      <c r="O16" s="29"/>
      <c r="P16" s="29"/>
      <c r="Q16" s="29"/>
      <c r="R16" s="30"/>
      <c r="S16" s="31"/>
      <c r="T16" s="31"/>
      <c r="U16" s="31"/>
      <c r="V16" s="31"/>
      <c r="W16" s="31"/>
      <c r="X16" s="31"/>
      <c r="Y16" s="31"/>
      <c r="Z16" s="31"/>
      <c r="AA16" s="31"/>
      <c r="AB16" s="31"/>
      <c r="AC16" s="31"/>
      <c r="AD16" s="31"/>
      <c r="AE16" s="31"/>
      <c r="AF16" s="31"/>
      <c r="AG16" s="31"/>
      <c r="AH16" s="31"/>
      <c r="AI16" s="31"/>
      <c r="AJ16" s="31"/>
      <c r="AK16" s="27"/>
    </row>
    <row r="17" spans="1:37" x14ac:dyDescent="0.25">
      <c r="A17" s="9"/>
      <c r="B17" s="9"/>
      <c r="C17" s="13"/>
      <c r="D17" s="29"/>
      <c r="E17" s="29"/>
      <c r="F17" s="29"/>
      <c r="G17" s="29"/>
      <c r="H17" s="29"/>
      <c r="I17" s="29"/>
      <c r="J17" s="29"/>
      <c r="K17" s="29"/>
      <c r="L17" s="29"/>
      <c r="M17" s="29"/>
      <c r="N17" s="29"/>
      <c r="O17" s="29"/>
      <c r="P17" s="29"/>
      <c r="Q17" s="29"/>
      <c r="R17" s="30"/>
      <c r="S17" s="31"/>
      <c r="T17" s="31"/>
      <c r="U17" s="31"/>
      <c r="V17" s="31"/>
      <c r="W17" s="31"/>
      <c r="X17" s="31"/>
      <c r="Y17" s="31"/>
      <c r="Z17" s="31"/>
      <c r="AA17" s="31"/>
      <c r="AB17" s="31"/>
      <c r="AC17" s="31"/>
      <c r="AD17" s="31"/>
      <c r="AE17" s="31"/>
      <c r="AF17" s="31"/>
      <c r="AG17" s="31"/>
      <c r="AH17" s="31"/>
      <c r="AI17" s="31"/>
      <c r="AJ17" s="31"/>
      <c r="AK17" s="27"/>
    </row>
    <row r="18" spans="1:37" x14ac:dyDescent="0.25">
      <c r="A18" s="9"/>
      <c r="B18" s="9"/>
      <c r="C18" s="13"/>
      <c r="D18" s="29"/>
      <c r="E18" s="29"/>
      <c r="F18" s="29"/>
      <c r="G18" s="29"/>
      <c r="H18" s="29"/>
      <c r="I18" s="29"/>
      <c r="J18" s="29"/>
      <c r="K18" s="29"/>
      <c r="L18" s="29"/>
      <c r="M18" s="29"/>
      <c r="N18" s="29"/>
      <c r="O18" s="29"/>
      <c r="P18" s="29"/>
      <c r="Q18" s="29"/>
      <c r="R18" s="30"/>
      <c r="S18" s="31"/>
      <c r="T18" s="31"/>
      <c r="U18" s="31"/>
      <c r="V18" s="31"/>
      <c r="W18" s="31"/>
      <c r="X18" s="31"/>
      <c r="Y18" s="31"/>
      <c r="Z18" s="31"/>
      <c r="AA18" s="31"/>
      <c r="AB18" s="31"/>
      <c r="AC18" s="31"/>
      <c r="AD18" s="31"/>
      <c r="AE18" s="31"/>
      <c r="AF18" s="31"/>
      <c r="AG18" s="31"/>
      <c r="AH18" s="31"/>
      <c r="AI18" s="31"/>
      <c r="AJ18" s="31"/>
      <c r="AK18" s="27"/>
    </row>
    <row r="19" spans="1:37" x14ac:dyDescent="0.25">
      <c r="A19" s="9"/>
      <c r="B19" s="9"/>
      <c r="C19" s="13"/>
      <c r="D19" s="29"/>
      <c r="E19" s="29"/>
      <c r="F19" s="29"/>
      <c r="G19" s="29"/>
      <c r="H19" s="29"/>
      <c r="I19" s="29"/>
      <c r="J19" s="29"/>
      <c r="K19" s="29"/>
      <c r="L19" s="29"/>
      <c r="M19" s="29"/>
      <c r="N19" s="29"/>
      <c r="O19" s="29"/>
      <c r="P19" s="29"/>
      <c r="Q19" s="29"/>
      <c r="R19" s="30"/>
      <c r="S19" s="31"/>
      <c r="T19" s="31"/>
      <c r="U19" s="31"/>
      <c r="V19" s="31"/>
      <c r="W19" s="31"/>
      <c r="X19" s="31"/>
      <c r="Y19" s="31"/>
      <c r="Z19" s="31"/>
      <c r="AA19" s="31"/>
      <c r="AB19" s="31"/>
      <c r="AC19" s="31"/>
      <c r="AD19" s="31"/>
      <c r="AE19" s="31"/>
      <c r="AF19" s="31"/>
      <c r="AG19" s="31"/>
      <c r="AH19" s="31"/>
      <c r="AI19" s="31"/>
      <c r="AJ19" s="31"/>
      <c r="AK19" s="27"/>
    </row>
    <row r="20" spans="1:37" x14ac:dyDescent="0.25">
      <c r="A20" s="9"/>
      <c r="B20" s="9"/>
      <c r="C20" s="13"/>
      <c r="D20" s="29"/>
      <c r="E20" s="29"/>
      <c r="F20" s="29"/>
      <c r="G20" s="29"/>
      <c r="H20" s="29"/>
      <c r="I20" s="29"/>
      <c r="J20" s="29"/>
      <c r="K20" s="29"/>
      <c r="L20" s="29"/>
      <c r="M20" s="29"/>
      <c r="N20" s="29"/>
      <c r="O20" s="29"/>
      <c r="P20" s="29"/>
      <c r="Q20" s="29"/>
      <c r="R20" s="30"/>
      <c r="S20" s="31"/>
      <c r="T20" s="31"/>
      <c r="U20" s="31"/>
      <c r="V20" s="31"/>
      <c r="W20" s="31"/>
      <c r="X20" s="31"/>
      <c r="Y20" s="31"/>
      <c r="Z20" s="31"/>
      <c r="AA20" s="31"/>
      <c r="AB20" s="31"/>
      <c r="AC20" s="31"/>
      <c r="AD20" s="31"/>
      <c r="AE20" s="31"/>
      <c r="AF20" s="31"/>
      <c r="AG20" s="31"/>
      <c r="AH20" s="31"/>
      <c r="AI20" s="31"/>
      <c r="AJ20" s="31"/>
      <c r="AK20" s="27"/>
    </row>
    <row r="21" spans="1:37" x14ac:dyDescent="0.25">
      <c r="A21" s="9"/>
      <c r="B21" s="9"/>
      <c r="C21" s="13"/>
      <c r="D21" s="29"/>
      <c r="E21" s="29"/>
      <c r="F21" s="29"/>
      <c r="G21" s="29"/>
      <c r="H21" s="29"/>
      <c r="I21" s="29"/>
      <c r="J21" s="29"/>
      <c r="K21" s="29"/>
      <c r="L21" s="29"/>
      <c r="M21" s="29"/>
      <c r="N21" s="29"/>
      <c r="O21" s="29"/>
      <c r="P21" s="29"/>
      <c r="Q21" s="29"/>
      <c r="R21" s="30"/>
      <c r="S21" s="31"/>
      <c r="T21" s="31"/>
      <c r="U21" s="31"/>
      <c r="V21" s="31"/>
      <c r="W21" s="31"/>
      <c r="X21" s="31"/>
      <c r="Y21" s="31"/>
      <c r="Z21" s="31"/>
      <c r="AA21" s="31"/>
      <c r="AB21" s="31"/>
      <c r="AC21" s="31"/>
      <c r="AD21" s="31"/>
      <c r="AE21" s="31"/>
      <c r="AF21" s="31"/>
      <c r="AG21" s="31"/>
      <c r="AH21" s="31"/>
      <c r="AI21" s="31"/>
      <c r="AJ21" s="31"/>
      <c r="AK21" s="27"/>
    </row>
    <row r="22" spans="1:37" x14ac:dyDescent="0.25">
      <c r="A22" s="9"/>
      <c r="B22" s="9"/>
      <c r="C22" s="13"/>
      <c r="D22" s="29"/>
      <c r="E22" s="29"/>
      <c r="F22" s="29"/>
      <c r="G22" s="29"/>
      <c r="H22" s="29"/>
      <c r="I22" s="29"/>
      <c r="J22" s="29"/>
      <c r="K22" s="29"/>
      <c r="L22" s="29"/>
      <c r="M22" s="29"/>
      <c r="N22" s="29"/>
      <c r="O22" s="29"/>
      <c r="P22" s="29"/>
      <c r="Q22" s="29"/>
      <c r="R22" s="30"/>
      <c r="S22" s="31"/>
      <c r="T22" s="31"/>
      <c r="U22" s="31"/>
      <c r="V22" s="31"/>
      <c r="W22" s="31"/>
      <c r="X22" s="31"/>
      <c r="Y22" s="31"/>
      <c r="Z22" s="31"/>
      <c r="AA22" s="31"/>
      <c r="AB22" s="31"/>
      <c r="AC22" s="31"/>
      <c r="AD22" s="31"/>
      <c r="AE22" s="31"/>
      <c r="AF22" s="31"/>
      <c r="AG22" s="31"/>
      <c r="AH22" s="31"/>
      <c r="AI22" s="31"/>
      <c r="AJ22" s="31"/>
      <c r="AK22" s="27"/>
    </row>
    <row r="23" spans="1:37" x14ac:dyDescent="0.25">
      <c r="A23" s="9"/>
      <c r="B23" s="9"/>
      <c r="C23" s="13"/>
      <c r="D23" s="29"/>
      <c r="E23" s="29"/>
      <c r="F23" s="29"/>
      <c r="G23" s="29"/>
      <c r="H23" s="29"/>
      <c r="I23" s="29"/>
      <c r="J23" s="29"/>
      <c r="K23" s="29"/>
      <c r="L23" s="29"/>
      <c r="M23" s="29"/>
      <c r="N23" s="29"/>
      <c r="O23" s="29"/>
      <c r="P23" s="29"/>
      <c r="Q23" s="29"/>
      <c r="R23" s="30"/>
      <c r="S23" s="31"/>
      <c r="T23" s="31"/>
      <c r="U23" s="31"/>
      <c r="V23" s="31"/>
      <c r="W23" s="31"/>
      <c r="X23" s="31"/>
      <c r="Y23" s="31"/>
      <c r="Z23" s="31"/>
      <c r="AA23" s="31"/>
      <c r="AB23" s="31"/>
      <c r="AC23" s="31"/>
      <c r="AD23" s="31"/>
      <c r="AE23" s="31"/>
      <c r="AF23" s="31"/>
      <c r="AG23" s="31"/>
      <c r="AH23" s="31"/>
      <c r="AI23" s="31"/>
      <c r="AJ23" s="31"/>
      <c r="AK23" s="27"/>
    </row>
    <row r="24" spans="1:37" x14ac:dyDescent="0.25">
      <c r="A24" s="9"/>
      <c r="B24" s="9"/>
      <c r="C24" s="13"/>
      <c r="D24" s="29"/>
      <c r="E24" s="29"/>
      <c r="F24" s="29"/>
      <c r="G24" s="29"/>
      <c r="H24" s="29"/>
      <c r="I24" s="29"/>
      <c r="J24" s="29"/>
      <c r="K24" s="29"/>
      <c r="L24" s="29"/>
      <c r="M24" s="29"/>
      <c r="N24" s="29"/>
      <c r="O24" s="29"/>
      <c r="P24" s="29"/>
      <c r="Q24" s="29"/>
      <c r="R24" s="30"/>
      <c r="S24" s="31"/>
      <c r="T24" s="31"/>
      <c r="U24" s="31"/>
      <c r="V24" s="31"/>
      <c r="W24" s="31"/>
      <c r="X24" s="31"/>
      <c r="Y24" s="31"/>
      <c r="Z24" s="31"/>
      <c r="AA24" s="31"/>
      <c r="AB24" s="31"/>
      <c r="AC24" s="31"/>
      <c r="AD24" s="31"/>
      <c r="AE24" s="31"/>
      <c r="AF24" s="31"/>
      <c r="AG24" s="31"/>
      <c r="AH24" s="31"/>
      <c r="AI24" s="31"/>
      <c r="AJ24" s="31"/>
      <c r="AK24" s="27"/>
    </row>
    <row r="25" spans="1:37" ht="15.75" thickBot="1" x14ac:dyDescent="0.3">
      <c r="A25" s="14"/>
      <c r="B25" s="14"/>
      <c r="C25" s="15"/>
      <c r="D25" s="29"/>
      <c r="E25" s="29"/>
      <c r="F25" s="29"/>
      <c r="G25" s="29"/>
      <c r="H25" s="29"/>
      <c r="I25" s="29"/>
      <c r="J25" s="29"/>
      <c r="K25" s="29"/>
      <c r="L25" s="29"/>
      <c r="M25" s="29"/>
      <c r="N25" s="29"/>
      <c r="O25" s="29"/>
      <c r="P25" s="29"/>
      <c r="Q25" s="29"/>
      <c r="R25" s="30"/>
      <c r="S25" s="31"/>
      <c r="T25" s="31"/>
      <c r="U25" s="31"/>
      <c r="V25" s="31"/>
      <c r="W25" s="31"/>
      <c r="X25" s="31"/>
      <c r="Y25" s="31"/>
      <c r="Z25" s="31"/>
      <c r="AA25" s="31"/>
      <c r="AB25" s="31"/>
      <c r="AC25" s="31"/>
      <c r="AD25" s="31"/>
      <c r="AE25" s="31"/>
      <c r="AF25" s="31"/>
      <c r="AG25" s="31"/>
      <c r="AH25" s="31"/>
      <c r="AI25" s="31"/>
      <c r="AJ25" s="31"/>
      <c r="AK25" s="27"/>
    </row>
    <row r="26" spans="1:37" s="54" customFormat="1" ht="19.5" thickBot="1" x14ac:dyDescent="0.35">
      <c r="A26" s="57" t="s">
        <v>20</v>
      </c>
      <c r="B26" s="58"/>
      <c r="C26" s="59"/>
      <c r="D26" s="32">
        <f>SUM(D5:D25)</f>
        <v>0</v>
      </c>
      <c r="E26" s="32">
        <f t="shared" ref="E26:AK26" si="0">SUM(E5:E25)</f>
        <v>0</v>
      </c>
      <c r="F26" s="32">
        <f t="shared" si="0"/>
        <v>0</v>
      </c>
      <c r="G26" s="32">
        <f t="shared" si="0"/>
        <v>0</v>
      </c>
      <c r="H26" s="32">
        <f t="shared" si="0"/>
        <v>0</v>
      </c>
      <c r="I26" s="32">
        <f t="shared" si="0"/>
        <v>0</v>
      </c>
      <c r="J26" s="32">
        <f t="shared" si="0"/>
        <v>0</v>
      </c>
      <c r="K26" s="32">
        <f t="shared" si="0"/>
        <v>0</v>
      </c>
      <c r="L26" s="32">
        <f t="shared" si="0"/>
        <v>0</v>
      </c>
      <c r="M26" s="32">
        <f t="shared" si="0"/>
        <v>0</v>
      </c>
      <c r="N26" s="32">
        <f t="shared" si="0"/>
        <v>0</v>
      </c>
      <c r="O26" s="32">
        <f t="shared" si="0"/>
        <v>0</v>
      </c>
      <c r="P26" s="32">
        <f t="shared" si="0"/>
        <v>0</v>
      </c>
      <c r="Q26" s="32">
        <f t="shared" si="0"/>
        <v>0</v>
      </c>
      <c r="R26" s="32">
        <f t="shared" si="0"/>
        <v>0</v>
      </c>
      <c r="S26" s="32">
        <f t="shared" si="0"/>
        <v>0</v>
      </c>
      <c r="T26" s="32">
        <f t="shared" si="0"/>
        <v>0</v>
      </c>
      <c r="U26" s="32">
        <f t="shared" si="0"/>
        <v>0</v>
      </c>
      <c r="V26" s="32">
        <f t="shared" si="0"/>
        <v>0</v>
      </c>
      <c r="W26" s="32">
        <f t="shared" si="0"/>
        <v>0</v>
      </c>
      <c r="X26" s="32">
        <f t="shared" si="0"/>
        <v>0</v>
      </c>
      <c r="Y26" s="32">
        <f t="shared" si="0"/>
        <v>0</v>
      </c>
      <c r="Z26" s="32">
        <f t="shared" si="0"/>
        <v>0</v>
      </c>
      <c r="AA26" s="32">
        <f t="shared" si="0"/>
        <v>0</v>
      </c>
      <c r="AB26" s="32">
        <f t="shared" si="0"/>
        <v>0</v>
      </c>
      <c r="AC26" s="32">
        <f t="shared" si="0"/>
        <v>0</v>
      </c>
      <c r="AD26" s="32">
        <f t="shared" si="0"/>
        <v>0</v>
      </c>
      <c r="AE26" s="32">
        <f t="shared" si="0"/>
        <v>0</v>
      </c>
      <c r="AF26" s="32">
        <f t="shared" si="0"/>
        <v>0</v>
      </c>
      <c r="AG26" s="32">
        <f t="shared" si="0"/>
        <v>0</v>
      </c>
      <c r="AH26" s="32">
        <f t="shared" si="0"/>
        <v>0</v>
      </c>
      <c r="AI26" s="32">
        <f t="shared" si="0"/>
        <v>0</v>
      </c>
      <c r="AJ26" s="32">
        <f t="shared" si="0"/>
        <v>0</v>
      </c>
      <c r="AK26" s="32">
        <f t="shared" si="0"/>
        <v>0</v>
      </c>
    </row>
    <row r="27" spans="1:37" x14ac:dyDescent="0.25"/>
    <row r="28" spans="1:37" x14ac:dyDescent="0.25"/>
  </sheetData>
  <mergeCells count="1">
    <mergeCell ref="A26:C26"/>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BC71-AD07-48F5-ACD0-49326C6DE6F6}">
  <dimension ref="A1:AN33"/>
  <sheetViews>
    <sheetView workbookViewId="0">
      <selection activeCell="A17" sqref="A17"/>
    </sheetView>
  </sheetViews>
  <sheetFormatPr defaultColWidth="0" defaultRowHeight="15" customHeight="1" zeroHeight="1" x14ac:dyDescent="0.25"/>
  <cols>
    <col min="1" max="1" width="47.140625" bestFit="1" customWidth="1"/>
    <col min="2" max="2" width="10.5703125" bestFit="1" customWidth="1"/>
    <col min="3" max="3" width="9.7109375" bestFit="1" customWidth="1"/>
    <col min="4" max="5" width="11.5703125" bestFit="1" customWidth="1"/>
    <col min="6" max="6" width="11.85546875" bestFit="1" customWidth="1"/>
    <col min="7" max="7" width="13" bestFit="1" customWidth="1"/>
    <col min="8" max="12" width="11.5703125" bestFit="1" customWidth="1"/>
    <col min="13" max="13" width="10.28515625" bestFit="1" customWidth="1"/>
    <col min="14" max="14" width="10.7109375" bestFit="1" customWidth="1"/>
    <col min="15" max="15" width="11.42578125" bestFit="1" customWidth="1"/>
    <col min="16" max="16" width="12.7109375" bestFit="1" customWidth="1"/>
    <col min="17" max="17" width="13.42578125" bestFit="1" customWidth="1"/>
    <col min="18" max="18" width="9.7109375" bestFit="1" customWidth="1"/>
    <col min="19" max="19" width="9.5703125" bestFit="1" customWidth="1"/>
    <col min="20" max="20" width="13.42578125" bestFit="1" customWidth="1"/>
    <col min="21" max="21" width="12.5703125" bestFit="1" customWidth="1"/>
    <col min="22" max="22" width="11.85546875" bestFit="1" customWidth="1"/>
    <col min="23" max="23" width="13.42578125" bestFit="1" customWidth="1"/>
    <col min="24" max="24" width="11" bestFit="1" customWidth="1"/>
    <col min="25" max="25" width="12.42578125" bestFit="1" customWidth="1"/>
    <col min="26" max="26" width="10.42578125" bestFit="1" customWidth="1"/>
    <col min="27" max="28" width="13.5703125" bestFit="1" customWidth="1"/>
    <col min="29" max="29" width="13.7109375" bestFit="1" customWidth="1"/>
    <col min="30" max="30" width="12.85546875" bestFit="1" customWidth="1"/>
    <col min="31" max="31" width="13.5703125" bestFit="1" customWidth="1"/>
    <col min="32" max="32" width="12" bestFit="1" customWidth="1"/>
    <col min="33" max="33" width="13.5703125" bestFit="1" customWidth="1"/>
    <col min="34" max="34" width="13.42578125" bestFit="1" customWidth="1"/>
    <col min="35" max="35" width="13.28515625" bestFit="1" customWidth="1"/>
    <col min="36" max="36" width="12.28515625" bestFit="1" customWidth="1"/>
    <col min="37" max="37" width="13.42578125" bestFit="1" customWidth="1"/>
    <col min="38" max="38" width="12" bestFit="1" customWidth="1"/>
    <col min="39" max="39" width="10.7109375" bestFit="1" customWidth="1"/>
    <col min="40" max="40" width="9.140625" customWidth="1"/>
    <col min="41" max="16384" width="9.140625" hidden="1"/>
  </cols>
  <sheetData>
    <row r="1" spans="1:39" ht="39" customHeight="1" x14ac:dyDescent="0.25"/>
    <row r="2" spans="1:39" ht="45" x14ac:dyDescent="0.25">
      <c r="A2" s="48" t="s">
        <v>0</v>
      </c>
      <c r="B2" s="49" t="s">
        <v>1</v>
      </c>
      <c r="C2" s="50" t="s">
        <v>2</v>
      </c>
      <c r="D2" s="51" t="s">
        <v>56</v>
      </c>
      <c r="E2" s="51" t="s">
        <v>57</v>
      </c>
      <c r="F2" s="51" t="s">
        <v>58</v>
      </c>
      <c r="G2" s="51" t="s">
        <v>59</v>
      </c>
      <c r="H2" s="51" t="s">
        <v>60</v>
      </c>
      <c r="I2" s="51" t="s">
        <v>61</v>
      </c>
      <c r="J2" s="51" t="s">
        <v>62</v>
      </c>
      <c r="K2" s="51" t="s">
        <v>63</v>
      </c>
      <c r="L2" s="51" t="s">
        <v>64</v>
      </c>
      <c r="M2" s="51" t="s">
        <v>65</v>
      </c>
      <c r="N2" s="51" t="s">
        <v>66</v>
      </c>
      <c r="O2" s="51" t="s">
        <v>67</v>
      </c>
      <c r="P2" s="51" t="s">
        <v>68</v>
      </c>
      <c r="Q2" s="51" t="s">
        <v>69</v>
      </c>
      <c r="R2" s="51" t="s">
        <v>70</v>
      </c>
      <c r="S2" s="51" t="s">
        <v>71</v>
      </c>
      <c r="T2" s="51" t="s">
        <v>72</v>
      </c>
      <c r="U2" s="51" t="s">
        <v>73</v>
      </c>
      <c r="V2" s="51" t="s">
        <v>74</v>
      </c>
      <c r="W2" s="51" t="s">
        <v>75</v>
      </c>
      <c r="X2" s="51" t="s">
        <v>76</v>
      </c>
      <c r="Y2" s="52" t="s">
        <v>77</v>
      </c>
      <c r="Z2" s="52" t="s">
        <v>78</v>
      </c>
      <c r="AA2" s="51" t="s">
        <v>79</v>
      </c>
      <c r="AB2" s="52" t="s">
        <v>80</v>
      </c>
      <c r="AC2" s="51" t="s">
        <v>81</v>
      </c>
      <c r="AD2" s="52" t="s">
        <v>82</v>
      </c>
      <c r="AE2" s="51" t="s">
        <v>83</v>
      </c>
      <c r="AF2" s="51" t="s">
        <v>84</v>
      </c>
      <c r="AG2" s="51" t="s">
        <v>85</v>
      </c>
      <c r="AH2" s="51" t="s">
        <v>86</v>
      </c>
      <c r="AI2" s="51" t="s">
        <v>87</v>
      </c>
      <c r="AJ2" s="51" t="s">
        <v>88</v>
      </c>
      <c r="AK2" s="51" t="s">
        <v>89</v>
      </c>
      <c r="AL2" s="51" t="s">
        <v>90</v>
      </c>
      <c r="AM2" s="53" t="s">
        <v>18</v>
      </c>
    </row>
    <row r="3" spans="1:39" x14ac:dyDescent="0.25">
      <c r="A3" s="34" t="s">
        <v>91</v>
      </c>
      <c r="B3" s="34"/>
      <c r="C3" s="6"/>
      <c r="D3" s="7">
        <v>0.1</v>
      </c>
      <c r="E3" s="7">
        <v>0.15</v>
      </c>
      <c r="F3" s="23">
        <v>0.1875</v>
      </c>
      <c r="G3" s="23">
        <v>0.25</v>
      </c>
      <c r="H3" s="23">
        <v>0.3</v>
      </c>
      <c r="I3" s="23">
        <v>0.33</v>
      </c>
      <c r="J3" s="23">
        <v>0.33100000000000002</v>
      </c>
      <c r="K3" s="23">
        <v>0.33800000000000002</v>
      </c>
      <c r="L3" s="23">
        <v>0.35499999999999998</v>
      </c>
      <c r="M3" s="23">
        <v>0.375</v>
      </c>
      <c r="N3" s="23">
        <v>0.378</v>
      </c>
      <c r="O3" s="23">
        <v>0.5</v>
      </c>
      <c r="P3" s="23">
        <v>0.62</v>
      </c>
      <c r="Q3" s="23">
        <v>0.75</v>
      </c>
      <c r="R3" s="23">
        <v>0.75700000000000001</v>
      </c>
      <c r="S3" s="23">
        <v>1</v>
      </c>
      <c r="T3" s="23">
        <v>1.5</v>
      </c>
      <c r="U3" s="23">
        <v>1.8</v>
      </c>
      <c r="V3" s="23">
        <v>2.25</v>
      </c>
      <c r="W3" s="23">
        <v>3</v>
      </c>
      <c r="X3" s="23">
        <v>4</v>
      </c>
      <c r="Y3" s="23">
        <v>4.5</v>
      </c>
      <c r="Z3" s="23">
        <v>5</v>
      </c>
      <c r="AA3" s="23">
        <v>6</v>
      </c>
      <c r="AB3" s="23">
        <v>9</v>
      </c>
      <c r="AC3" s="23">
        <v>12</v>
      </c>
      <c r="AD3" s="23">
        <v>15</v>
      </c>
      <c r="AE3" s="23">
        <v>18</v>
      </c>
      <c r="AF3" s="23">
        <v>19</v>
      </c>
      <c r="AG3" s="23">
        <v>19.5</v>
      </c>
      <c r="AH3" s="23">
        <v>20</v>
      </c>
      <c r="AI3" s="23">
        <v>25</v>
      </c>
      <c r="AJ3" s="23">
        <v>27</v>
      </c>
      <c r="AK3" s="23">
        <v>30</v>
      </c>
      <c r="AL3" s="23">
        <v>50</v>
      </c>
      <c r="AM3" s="35"/>
    </row>
    <row r="4" spans="1:39" x14ac:dyDescent="0.25">
      <c r="A4" s="34" t="s">
        <v>92</v>
      </c>
      <c r="B4" s="34"/>
      <c r="C4" s="6"/>
      <c r="D4" s="7">
        <v>100</v>
      </c>
      <c r="E4" s="7">
        <v>150</v>
      </c>
      <c r="F4" s="23">
        <v>187.5</v>
      </c>
      <c r="G4" s="23">
        <v>250</v>
      </c>
      <c r="H4" s="23">
        <v>300</v>
      </c>
      <c r="I4" s="23">
        <v>330</v>
      </c>
      <c r="J4" s="23">
        <v>331</v>
      </c>
      <c r="K4" s="23">
        <v>338</v>
      </c>
      <c r="L4" s="23">
        <v>355</v>
      </c>
      <c r="M4" s="23">
        <v>375</v>
      </c>
      <c r="N4" s="23">
        <v>378</v>
      </c>
      <c r="O4" s="23">
        <v>500</v>
      </c>
      <c r="P4" s="23">
        <v>620</v>
      </c>
      <c r="Q4" s="23">
        <v>750</v>
      </c>
      <c r="R4" s="23">
        <v>757</v>
      </c>
      <c r="S4" s="23" t="s">
        <v>93</v>
      </c>
      <c r="T4" s="23" t="s">
        <v>93</v>
      </c>
      <c r="U4" s="23" t="s">
        <v>93</v>
      </c>
      <c r="V4" s="23" t="s">
        <v>93</v>
      </c>
      <c r="W4" s="23" t="s">
        <v>93</v>
      </c>
      <c r="X4" s="23" t="s">
        <v>93</v>
      </c>
      <c r="Y4" s="23" t="s">
        <v>93</v>
      </c>
      <c r="Z4" s="23" t="s">
        <v>93</v>
      </c>
      <c r="AA4" s="23" t="s">
        <v>93</v>
      </c>
      <c r="AB4" s="23" t="s">
        <v>93</v>
      </c>
      <c r="AC4" s="23" t="s">
        <v>93</v>
      </c>
      <c r="AD4" s="23" t="s">
        <v>93</v>
      </c>
      <c r="AE4" s="23" t="s">
        <v>93</v>
      </c>
      <c r="AF4" s="23" t="s">
        <v>93</v>
      </c>
      <c r="AG4" s="23" t="s">
        <v>93</v>
      </c>
      <c r="AH4" s="23" t="s">
        <v>93</v>
      </c>
      <c r="AI4" s="23" t="s">
        <v>93</v>
      </c>
      <c r="AJ4" s="23" t="s">
        <v>93</v>
      </c>
      <c r="AK4" s="23" t="s">
        <v>93</v>
      </c>
      <c r="AL4" s="23" t="s">
        <v>93</v>
      </c>
      <c r="AM4" s="35"/>
    </row>
    <row r="5" spans="1:39" x14ac:dyDescent="0.25">
      <c r="A5" s="34" t="s">
        <v>94</v>
      </c>
      <c r="B5" s="34"/>
      <c r="C5" s="6"/>
      <c r="D5" s="36">
        <f t="shared" ref="D5:J5" si="0">D3*33.814</f>
        <v>3.3814000000000002</v>
      </c>
      <c r="E5" s="36">
        <f t="shared" si="0"/>
        <v>5.0720999999999998</v>
      </c>
      <c r="F5" s="36">
        <f t="shared" si="0"/>
        <v>6.3401250000000005</v>
      </c>
      <c r="G5" s="36">
        <f t="shared" si="0"/>
        <v>8.4535</v>
      </c>
      <c r="H5" s="36">
        <f t="shared" si="0"/>
        <v>10.1442</v>
      </c>
      <c r="I5" s="36">
        <f t="shared" si="0"/>
        <v>11.158620000000001</v>
      </c>
      <c r="J5" s="36">
        <f t="shared" si="0"/>
        <v>11.192434</v>
      </c>
      <c r="K5" s="36">
        <v>10</v>
      </c>
      <c r="L5" s="36">
        <f t="shared" ref="L5:AL5" si="1">L3*33.814</f>
        <v>12.003969999999999</v>
      </c>
      <c r="M5" s="36">
        <f t="shared" si="1"/>
        <v>12.680250000000001</v>
      </c>
      <c r="N5" s="36">
        <f t="shared" si="1"/>
        <v>12.781692</v>
      </c>
      <c r="O5" s="36">
        <f t="shared" si="1"/>
        <v>16.907</v>
      </c>
      <c r="P5" s="36">
        <f t="shared" si="1"/>
        <v>20.964680000000001</v>
      </c>
      <c r="Q5" s="36">
        <f t="shared" si="1"/>
        <v>25.360500000000002</v>
      </c>
      <c r="R5" s="36">
        <f t="shared" si="1"/>
        <v>25.597197999999999</v>
      </c>
      <c r="S5" s="36">
        <f t="shared" si="1"/>
        <v>33.814</v>
      </c>
      <c r="T5" s="36">
        <f t="shared" si="1"/>
        <v>50.721000000000004</v>
      </c>
      <c r="U5" s="36">
        <f t="shared" si="1"/>
        <v>60.865200000000002</v>
      </c>
      <c r="V5" s="36">
        <f t="shared" si="1"/>
        <v>76.081500000000005</v>
      </c>
      <c r="W5" s="36">
        <f t="shared" si="1"/>
        <v>101.44200000000001</v>
      </c>
      <c r="X5" s="36">
        <f t="shared" si="1"/>
        <v>135.256</v>
      </c>
      <c r="Y5" s="36">
        <f t="shared" si="1"/>
        <v>152.16300000000001</v>
      </c>
      <c r="Z5" s="36">
        <f t="shared" si="1"/>
        <v>169.07</v>
      </c>
      <c r="AA5" s="36">
        <f t="shared" si="1"/>
        <v>202.88400000000001</v>
      </c>
      <c r="AB5" s="36">
        <f t="shared" si="1"/>
        <v>304.32600000000002</v>
      </c>
      <c r="AC5" s="36">
        <f t="shared" si="1"/>
        <v>405.76800000000003</v>
      </c>
      <c r="AD5" s="36">
        <f t="shared" si="1"/>
        <v>507.21</v>
      </c>
      <c r="AE5" s="36">
        <f t="shared" si="1"/>
        <v>608.65200000000004</v>
      </c>
      <c r="AF5" s="36">
        <f t="shared" si="1"/>
        <v>642.46600000000001</v>
      </c>
      <c r="AG5" s="36">
        <f t="shared" si="1"/>
        <v>659.37300000000005</v>
      </c>
      <c r="AH5" s="36">
        <f t="shared" si="1"/>
        <v>676.28</v>
      </c>
      <c r="AI5" s="36">
        <f t="shared" si="1"/>
        <v>845.35</v>
      </c>
      <c r="AJ5" s="36">
        <f t="shared" si="1"/>
        <v>912.97799999999995</v>
      </c>
      <c r="AK5" s="36">
        <f t="shared" si="1"/>
        <v>1014.42</v>
      </c>
      <c r="AL5" s="36">
        <f t="shared" si="1"/>
        <v>1690.7</v>
      </c>
      <c r="AM5" s="37"/>
    </row>
    <row r="6" spans="1:39" x14ac:dyDescent="0.25">
      <c r="A6" s="38"/>
      <c r="B6" s="38"/>
      <c r="C6" s="10"/>
      <c r="D6" s="39"/>
      <c r="E6" s="40"/>
      <c r="F6" s="41"/>
      <c r="G6" s="41"/>
      <c r="H6" s="41"/>
      <c r="I6" s="41"/>
      <c r="J6" s="41"/>
      <c r="K6" s="42"/>
      <c r="L6" s="41"/>
      <c r="M6" s="41"/>
      <c r="N6" s="41"/>
      <c r="O6" s="41"/>
      <c r="P6" s="41"/>
      <c r="Q6" s="41"/>
      <c r="R6" s="41"/>
      <c r="S6" s="41"/>
      <c r="T6" s="41"/>
      <c r="U6" s="41"/>
      <c r="V6" s="41"/>
      <c r="W6" s="41"/>
      <c r="X6" s="41"/>
      <c r="Y6" s="41"/>
      <c r="Z6" s="41"/>
      <c r="AA6" s="41"/>
      <c r="AB6" s="41"/>
      <c r="AC6" s="41"/>
      <c r="AD6" s="41"/>
      <c r="AE6" s="41"/>
      <c r="AF6" s="42"/>
      <c r="AG6" s="41"/>
      <c r="AH6" s="41"/>
      <c r="AI6" s="41"/>
      <c r="AJ6" s="41"/>
      <c r="AK6" s="41"/>
      <c r="AL6" s="41"/>
      <c r="AM6" s="37"/>
    </row>
    <row r="7" spans="1:39" x14ac:dyDescent="0.25">
      <c r="A7" s="38"/>
      <c r="B7" s="38"/>
      <c r="C7" s="13"/>
      <c r="D7" s="39"/>
      <c r="E7" s="40"/>
      <c r="F7" s="41"/>
      <c r="G7" s="41"/>
      <c r="H7" s="41"/>
      <c r="I7" s="41"/>
      <c r="J7" s="41"/>
      <c r="K7" s="42"/>
      <c r="L7" s="41"/>
      <c r="M7" s="41"/>
      <c r="N7" s="41"/>
      <c r="O7" s="41"/>
      <c r="P7" s="41"/>
      <c r="Q7" s="41"/>
      <c r="R7" s="41"/>
      <c r="S7" s="41"/>
      <c r="T7" s="41"/>
      <c r="U7" s="41"/>
      <c r="V7" s="41"/>
      <c r="W7" s="41"/>
      <c r="X7" s="41"/>
      <c r="Y7" s="41"/>
      <c r="Z7" s="41"/>
      <c r="AA7" s="41"/>
      <c r="AB7" s="41"/>
      <c r="AC7" s="41"/>
      <c r="AD7" s="41"/>
      <c r="AE7" s="41"/>
      <c r="AF7" s="42"/>
      <c r="AG7" s="41"/>
      <c r="AH7" s="41"/>
      <c r="AI7" s="41"/>
      <c r="AJ7" s="41"/>
      <c r="AK7" s="41"/>
      <c r="AL7" s="41"/>
      <c r="AM7" s="37"/>
    </row>
    <row r="8" spans="1:39" x14ac:dyDescent="0.25">
      <c r="A8" s="38"/>
      <c r="B8" s="38"/>
      <c r="C8" s="13"/>
      <c r="D8" s="39"/>
      <c r="E8" s="40"/>
      <c r="F8" s="41"/>
      <c r="G8" s="41"/>
      <c r="H8" s="41"/>
      <c r="I8" s="41"/>
      <c r="J8" s="41"/>
      <c r="K8" s="42"/>
      <c r="L8" s="41"/>
      <c r="M8" s="41"/>
      <c r="N8" s="41"/>
      <c r="O8" s="41"/>
      <c r="P8" s="41"/>
      <c r="Q8" s="41"/>
      <c r="R8" s="41"/>
      <c r="S8" s="41"/>
      <c r="T8" s="41"/>
      <c r="U8" s="41"/>
      <c r="V8" s="41"/>
      <c r="W8" s="41"/>
      <c r="X8" s="41"/>
      <c r="Y8" s="41"/>
      <c r="Z8" s="41"/>
      <c r="AA8" s="41"/>
      <c r="AB8" s="41"/>
      <c r="AC8" s="41"/>
      <c r="AD8" s="41"/>
      <c r="AE8" s="41"/>
      <c r="AF8" s="42"/>
      <c r="AG8" s="41"/>
      <c r="AH8" s="41"/>
      <c r="AI8" s="41"/>
      <c r="AJ8" s="41"/>
      <c r="AK8" s="41"/>
      <c r="AL8" s="41"/>
      <c r="AM8" s="37"/>
    </row>
    <row r="9" spans="1:39" x14ac:dyDescent="0.25">
      <c r="A9" s="38"/>
      <c r="B9" s="38"/>
      <c r="C9" s="13"/>
      <c r="D9" s="39"/>
      <c r="E9" s="40"/>
      <c r="F9" s="41"/>
      <c r="G9" s="41"/>
      <c r="H9" s="41"/>
      <c r="I9" s="41"/>
      <c r="J9" s="41"/>
      <c r="K9" s="42"/>
      <c r="L9" s="41"/>
      <c r="M9" s="41"/>
      <c r="N9" s="41"/>
      <c r="O9" s="41"/>
      <c r="P9" s="41"/>
      <c r="Q9" s="41"/>
      <c r="R9" s="41"/>
      <c r="S9" s="41"/>
      <c r="T9" s="41"/>
      <c r="U9" s="41"/>
      <c r="V9" s="41"/>
      <c r="W9" s="41"/>
      <c r="X9" s="41"/>
      <c r="Y9" s="41"/>
      <c r="Z9" s="41"/>
      <c r="AA9" s="41"/>
      <c r="AB9" s="41"/>
      <c r="AC9" s="41"/>
      <c r="AD9" s="41"/>
      <c r="AE9" s="41"/>
      <c r="AF9" s="42"/>
      <c r="AG9" s="41"/>
      <c r="AH9" s="41"/>
      <c r="AI9" s="41"/>
      <c r="AJ9" s="41"/>
      <c r="AK9" s="41"/>
      <c r="AL9" s="41"/>
      <c r="AM9" s="37"/>
    </row>
    <row r="10" spans="1:39" x14ac:dyDescent="0.25">
      <c r="A10" s="38"/>
      <c r="B10" s="38"/>
      <c r="C10" s="13"/>
      <c r="D10" s="39"/>
      <c r="E10" s="40"/>
      <c r="F10" s="41"/>
      <c r="G10" s="41"/>
      <c r="H10" s="41"/>
      <c r="I10" s="41"/>
      <c r="J10" s="41"/>
      <c r="K10" s="42"/>
      <c r="L10" s="41"/>
      <c r="M10" s="41"/>
      <c r="N10" s="41"/>
      <c r="O10" s="41"/>
      <c r="P10" s="41"/>
      <c r="Q10" s="41"/>
      <c r="R10" s="41"/>
      <c r="S10" s="41"/>
      <c r="T10" s="41"/>
      <c r="U10" s="41"/>
      <c r="V10" s="41"/>
      <c r="W10" s="41"/>
      <c r="X10" s="41"/>
      <c r="Y10" s="41"/>
      <c r="Z10" s="41"/>
      <c r="AA10" s="41"/>
      <c r="AB10" s="41"/>
      <c r="AC10" s="41"/>
      <c r="AD10" s="41"/>
      <c r="AE10" s="41"/>
      <c r="AF10" s="42"/>
      <c r="AG10" s="41"/>
      <c r="AH10" s="41"/>
      <c r="AI10" s="41"/>
      <c r="AJ10" s="41"/>
      <c r="AK10" s="41"/>
      <c r="AL10" s="41"/>
      <c r="AM10" s="37"/>
    </row>
    <row r="11" spans="1:39" x14ac:dyDescent="0.25">
      <c r="A11" s="38"/>
      <c r="B11" s="38"/>
      <c r="C11" s="13"/>
      <c r="D11" s="39"/>
      <c r="E11" s="40"/>
      <c r="F11" s="41"/>
      <c r="G11" s="41"/>
      <c r="H11" s="41"/>
      <c r="I11" s="41"/>
      <c r="J11" s="41"/>
      <c r="K11" s="42"/>
      <c r="L11" s="41"/>
      <c r="M11" s="41"/>
      <c r="N11" s="41"/>
      <c r="O11" s="41"/>
      <c r="P11" s="41"/>
      <c r="Q11" s="41"/>
      <c r="R11" s="41"/>
      <c r="S11" s="41"/>
      <c r="T11" s="41"/>
      <c r="U11" s="41"/>
      <c r="V11" s="41"/>
      <c r="W11" s="41"/>
      <c r="X11" s="41"/>
      <c r="Y11" s="41"/>
      <c r="Z11" s="41"/>
      <c r="AA11" s="41"/>
      <c r="AB11" s="41"/>
      <c r="AC11" s="41"/>
      <c r="AD11" s="41"/>
      <c r="AE11" s="41"/>
      <c r="AF11" s="42"/>
      <c r="AG11" s="41"/>
      <c r="AH11" s="41"/>
      <c r="AI11" s="41"/>
      <c r="AJ11" s="41"/>
      <c r="AK11" s="41"/>
      <c r="AL11" s="41"/>
      <c r="AM11" s="37"/>
    </row>
    <row r="12" spans="1:39" x14ac:dyDescent="0.25">
      <c r="A12" s="38"/>
      <c r="B12" s="38"/>
      <c r="C12" s="13"/>
      <c r="D12" s="39"/>
      <c r="E12" s="40"/>
      <c r="F12" s="41"/>
      <c r="G12" s="41"/>
      <c r="H12" s="41"/>
      <c r="I12" s="41"/>
      <c r="J12" s="41"/>
      <c r="K12" s="42"/>
      <c r="L12" s="41"/>
      <c r="M12" s="41"/>
      <c r="N12" s="41"/>
      <c r="O12" s="41"/>
      <c r="P12" s="41"/>
      <c r="Q12" s="41"/>
      <c r="R12" s="41"/>
      <c r="S12" s="41"/>
      <c r="T12" s="41"/>
      <c r="U12" s="41"/>
      <c r="V12" s="41"/>
      <c r="W12" s="41"/>
      <c r="X12" s="41"/>
      <c r="Y12" s="41"/>
      <c r="Z12" s="41"/>
      <c r="AA12" s="41"/>
      <c r="AB12" s="41"/>
      <c r="AC12" s="41"/>
      <c r="AD12" s="41"/>
      <c r="AE12" s="41"/>
      <c r="AF12" s="42"/>
      <c r="AG12" s="41"/>
      <c r="AH12" s="41"/>
      <c r="AI12" s="41"/>
      <c r="AJ12" s="41"/>
      <c r="AK12" s="41"/>
      <c r="AL12" s="41"/>
      <c r="AM12" s="37"/>
    </row>
    <row r="13" spans="1:39" x14ac:dyDescent="0.25">
      <c r="A13" s="38"/>
      <c r="B13" s="38"/>
      <c r="C13" s="13"/>
      <c r="D13" s="39"/>
      <c r="E13" s="40"/>
      <c r="F13" s="41"/>
      <c r="G13" s="41"/>
      <c r="H13" s="41"/>
      <c r="I13" s="41"/>
      <c r="J13" s="41"/>
      <c r="K13" s="42"/>
      <c r="L13" s="41"/>
      <c r="M13" s="41"/>
      <c r="N13" s="41"/>
      <c r="O13" s="41"/>
      <c r="P13" s="41"/>
      <c r="Q13" s="41"/>
      <c r="R13" s="41"/>
      <c r="S13" s="41"/>
      <c r="T13" s="41"/>
      <c r="U13" s="41"/>
      <c r="V13" s="41"/>
      <c r="W13" s="41"/>
      <c r="X13" s="41"/>
      <c r="Y13" s="41"/>
      <c r="Z13" s="41"/>
      <c r="AA13" s="41"/>
      <c r="AB13" s="41"/>
      <c r="AC13" s="41"/>
      <c r="AD13" s="41"/>
      <c r="AE13" s="41"/>
      <c r="AF13" s="42"/>
      <c r="AG13" s="41"/>
      <c r="AH13" s="41"/>
      <c r="AI13" s="41"/>
      <c r="AJ13" s="41"/>
      <c r="AK13" s="41"/>
      <c r="AL13" s="41"/>
      <c r="AM13" s="37"/>
    </row>
    <row r="14" spans="1:39" x14ac:dyDescent="0.25">
      <c r="A14" s="38"/>
      <c r="B14" s="38"/>
      <c r="C14" s="13"/>
      <c r="D14" s="39"/>
      <c r="E14" s="40"/>
      <c r="F14" s="41"/>
      <c r="G14" s="41"/>
      <c r="H14" s="41"/>
      <c r="I14" s="41"/>
      <c r="J14" s="41"/>
      <c r="K14" s="42"/>
      <c r="L14" s="41"/>
      <c r="M14" s="41"/>
      <c r="N14" s="41"/>
      <c r="O14" s="41"/>
      <c r="P14" s="41"/>
      <c r="Q14" s="41"/>
      <c r="R14" s="41"/>
      <c r="S14" s="41"/>
      <c r="T14" s="41"/>
      <c r="U14" s="41"/>
      <c r="V14" s="41"/>
      <c r="W14" s="41"/>
      <c r="X14" s="41"/>
      <c r="Y14" s="41"/>
      <c r="Z14" s="41"/>
      <c r="AA14" s="41"/>
      <c r="AB14" s="41"/>
      <c r="AC14" s="41"/>
      <c r="AD14" s="41"/>
      <c r="AE14" s="41"/>
      <c r="AF14" s="42"/>
      <c r="AG14" s="41"/>
      <c r="AH14" s="41"/>
      <c r="AI14" s="41"/>
      <c r="AJ14" s="41"/>
      <c r="AK14" s="41"/>
      <c r="AL14" s="41"/>
      <c r="AM14" s="37"/>
    </row>
    <row r="15" spans="1:39" x14ac:dyDescent="0.25">
      <c r="A15" s="38"/>
      <c r="B15" s="38"/>
      <c r="C15" s="13"/>
      <c r="D15" s="39"/>
      <c r="E15" s="40"/>
      <c r="F15" s="41"/>
      <c r="G15" s="41"/>
      <c r="H15" s="41"/>
      <c r="I15" s="41"/>
      <c r="J15" s="41"/>
      <c r="K15" s="42"/>
      <c r="L15" s="41"/>
      <c r="M15" s="41"/>
      <c r="N15" s="41"/>
      <c r="O15" s="41"/>
      <c r="P15" s="41"/>
      <c r="Q15" s="41"/>
      <c r="R15" s="41"/>
      <c r="S15" s="41"/>
      <c r="T15" s="41"/>
      <c r="U15" s="41"/>
      <c r="V15" s="41"/>
      <c r="W15" s="41"/>
      <c r="X15" s="41"/>
      <c r="Y15" s="41"/>
      <c r="Z15" s="41"/>
      <c r="AA15" s="41"/>
      <c r="AB15" s="41"/>
      <c r="AC15" s="41"/>
      <c r="AD15" s="41"/>
      <c r="AE15" s="41"/>
      <c r="AF15" s="42"/>
      <c r="AG15" s="41"/>
      <c r="AH15" s="41"/>
      <c r="AI15" s="41"/>
      <c r="AJ15" s="41"/>
      <c r="AK15" s="41"/>
      <c r="AL15" s="41"/>
      <c r="AM15" s="37"/>
    </row>
    <row r="16" spans="1:39" x14ac:dyDescent="0.25">
      <c r="A16" s="38"/>
      <c r="B16" s="38"/>
      <c r="C16" s="13"/>
      <c r="D16" s="39"/>
      <c r="E16" s="40"/>
      <c r="F16" s="41"/>
      <c r="G16" s="41"/>
      <c r="H16" s="41"/>
      <c r="I16" s="41"/>
      <c r="J16" s="41"/>
      <c r="K16" s="42"/>
      <c r="L16" s="41"/>
      <c r="M16" s="41"/>
      <c r="N16" s="41"/>
      <c r="O16" s="41"/>
      <c r="P16" s="41"/>
      <c r="Q16" s="41"/>
      <c r="R16" s="41"/>
      <c r="S16" s="41"/>
      <c r="T16" s="41"/>
      <c r="U16" s="41"/>
      <c r="V16" s="41"/>
      <c r="W16" s="41"/>
      <c r="X16" s="41"/>
      <c r="Y16" s="41"/>
      <c r="Z16" s="41"/>
      <c r="AA16" s="41"/>
      <c r="AB16" s="41"/>
      <c r="AC16" s="41"/>
      <c r="AD16" s="41"/>
      <c r="AE16" s="41"/>
      <c r="AF16" s="42"/>
      <c r="AG16" s="41"/>
      <c r="AH16" s="41"/>
      <c r="AI16" s="41"/>
      <c r="AJ16" s="41"/>
      <c r="AK16" s="41"/>
      <c r="AL16" s="41"/>
      <c r="AM16" s="37"/>
    </row>
    <row r="17" spans="1:39" x14ac:dyDescent="0.25">
      <c r="A17" s="38"/>
      <c r="B17" s="38"/>
      <c r="C17" s="13"/>
      <c r="D17" s="39"/>
      <c r="E17" s="40"/>
      <c r="F17" s="41"/>
      <c r="G17" s="41"/>
      <c r="H17" s="41"/>
      <c r="I17" s="41"/>
      <c r="J17" s="41"/>
      <c r="K17" s="42"/>
      <c r="L17" s="41"/>
      <c r="M17" s="41"/>
      <c r="N17" s="41"/>
      <c r="O17" s="41"/>
      <c r="P17" s="41"/>
      <c r="Q17" s="41"/>
      <c r="R17" s="41"/>
      <c r="S17" s="41"/>
      <c r="T17" s="41"/>
      <c r="U17" s="41"/>
      <c r="V17" s="41"/>
      <c r="W17" s="41"/>
      <c r="X17" s="41"/>
      <c r="Y17" s="41"/>
      <c r="Z17" s="41"/>
      <c r="AA17" s="41"/>
      <c r="AB17" s="41"/>
      <c r="AC17" s="41"/>
      <c r="AD17" s="41"/>
      <c r="AE17" s="41"/>
      <c r="AF17" s="42"/>
      <c r="AG17" s="41"/>
      <c r="AH17" s="41"/>
      <c r="AI17" s="41"/>
      <c r="AJ17" s="41"/>
      <c r="AK17" s="41"/>
      <c r="AL17" s="41"/>
      <c r="AM17" s="37"/>
    </row>
    <row r="18" spans="1:39" x14ac:dyDescent="0.25">
      <c r="A18" s="38"/>
      <c r="B18" s="38"/>
      <c r="C18" s="13"/>
      <c r="D18" s="39"/>
      <c r="E18" s="40"/>
      <c r="F18" s="41"/>
      <c r="G18" s="41"/>
      <c r="H18" s="41"/>
      <c r="I18" s="41"/>
      <c r="J18" s="41"/>
      <c r="K18" s="42"/>
      <c r="L18" s="41"/>
      <c r="M18" s="41"/>
      <c r="N18" s="41"/>
      <c r="O18" s="41"/>
      <c r="P18" s="41"/>
      <c r="Q18" s="41"/>
      <c r="R18" s="41"/>
      <c r="S18" s="41"/>
      <c r="T18" s="41"/>
      <c r="U18" s="41"/>
      <c r="V18" s="41"/>
      <c r="W18" s="41"/>
      <c r="X18" s="41"/>
      <c r="Y18" s="41"/>
      <c r="Z18" s="41"/>
      <c r="AA18" s="41"/>
      <c r="AB18" s="41"/>
      <c r="AC18" s="41"/>
      <c r="AD18" s="41"/>
      <c r="AE18" s="41"/>
      <c r="AF18" s="42"/>
      <c r="AG18" s="41"/>
      <c r="AH18" s="41"/>
      <c r="AI18" s="41"/>
      <c r="AJ18" s="41"/>
      <c r="AK18" s="41"/>
      <c r="AL18" s="41"/>
      <c r="AM18" s="37"/>
    </row>
    <row r="19" spans="1:39" x14ac:dyDescent="0.25">
      <c r="A19" s="38"/>
      <c r="B19" s="38"/>
      <c r="C19" s="13"/>
      <c r="D19" s="39"/>
      <c r="E19" s="40"/>
      <c r="F19" s="41"/>
      <c r="G19" s="41"/>
      <c r="H19" s="41"/>
      <c r="I19" s="41"/>
      <c r="J19" s="41"/>
      <c r="K19" s="42"/>
      <c r="L19" s="41"/>
      <c r="M19" s="41"/>
      <c r="N19" s="41"/>
      <c r="O19" s="41"/>
      <c r="P19" s="41"/>
      <c r="Q19" s="41"/>
      <c r="R19" s="41"/>
      <c r="S19" s="41"/>
      <c r="T19" s="41"/>
      <c r="U19" s="41"/>
      <c r="V19" s="41"/>
      <c r="W19" s="41"/>
      <c r="X19" s="41"/>
      <c r="Y19" s="41"/>
      <c r="Z19" s="41"/>
      <c r="AA19" s="41"/>
      <c r="AB19" s="41"/>
      <c r="AC19" s="41"/>
      <c r="AD19" s="41"/>
      <c r="AE19" s="41"/>
      <c r="AF19" s="42"/>
      <c r="AG19" s="41"/>
      <c r="AH19" s="41"/>
      <c r="AI19" s="41"/>
      <c r="AJ19" s="41"/>
      <c r="AK19" s="41"/>
      <c r="AL19" s="41"/>
      <c r="AM19" s="37"/>
    </row>
    <row r="20" spans="1:39" x14ac:dyDescent="0.25">
      <c r="A20" s="38"/>
      <c r="B20" s="38"/>
      <c r="C20" s="13"/>
      <c r="D20" s="39"/>
      <c r="E20" s="40"/>
      <c r="F20" s="41"/>
      <c r="G20" s="41"/>
      <c r="H20" s="41"/>
      <c r="I20" s="41"/>
      <c r="J20" s="41"/>
      <c r="K20" s="42"/>
      <c r="L20" s="41"/>
      <c r="M20" s="41"/>
      <c r="N20" s="41"/>
      <c r="O20" s="41"/>
      <c r="P20" s="41"/>
      <c r="Q20" s="41"/>
      <c r="R20" s="41"/>
      <c r="S20" s="41"/>
      <c r="T20" s="41"/>
      <c r="U20" s="41"/>
      <c r="V20" s="41"/>
      <c r="W20" s="41"/>
      <c r="X20" s="41"/>
      <c r="Y20" s="41"/>
      <c r="Z20" s="41"/>
      <c r="AA20" s="41"/>
      <c r="AB20" s="41"/>
      <c r="AC20" s="41"/>
      <c r="AD20" s="41"/>
      <c r="AE20" s="41"/>
      <c r="AF20" s="42"/>
      <c r="AG20" s="41"/>
      <c r="AH20" s="41"/>
      <c r="AI20" s="41"/>
      <c r="AJ20" s="41"/>
      <c r="AK20" s="41"/>
      <c r="AL20" s="41"/>
      <c r="AM20" s="37"/>
    </row>
    <row r="21" spans="1:39" x14ac:dyDescent="0.25">
      <c r="A21" s="38"/>
      <c r="B21" s="38"/>
      <c r="C21" s="13"/>
      <c r="D21" s="39"/>
      <c r="E21" s="40"/>
      <c r="F21" s="41"/>
      <c r="G21" s="41"/>
      <c r="H21" s="41"/>
      <c r="I21" s="41"/>
      <c r="J21" s="41"/>
      <c r="K21" s="42"/>
      <c r="L21" s="41"/>
      <c r="M21" s="41"/>
      <c r="N21" s="41"/>
      <c r="O21" s="41"/>
      <c r="P21" s="41"/>
      <c r="Q21" s="41"/>
      <c r="R21" s="41"/>
      <c r="S21" s="41"/>
      <c r="T21" s="41"/>
      <c r="U21" s="41"/>
      <c r="V21" s="41"/>
      <c r="W21" s="41"/>
      <c r="X21" s="41"/>
      <c r="Y21" s="41"/>
      <c r="Z21" s="41"/>
      <c r="AA21" s="41"/>
      <c r="AB21" s="41"/>
      <c r="AC21" s="41"/>
      <c r="AD21" s="41"/>
      <c r="AE21" s="41"/>
      <c r="AF21" s="42"/>
      <c r="AG21" s="41"/>
      <c r="AH21" s="41"/>
      <c r="AI21" s="41"/>
      <c r="AJ21" s="41"/>
      <c r="AK21" s="41"/>
      <c r="AL21" s="41"/>
      <c r="AM21" s="37"/>
    </row>
    <row r="22" spans="1:39" x14ac:dyDescent="0.25">
      <c r="A22" s="38"/>
      <c r="B22" s="38"/>
      <c r="C22" s="13"/>
      <c r="D22" s="39"/>
      <c r="E22" s="40"/>
      <c r="F22" s="41"/>
      <c r="G22" s="41"/>
      <c r="H22" s="41"/>
      <c r="I22" s="41"/>
      <c r="J22" s="41"/>
      <c r="K22" s="42"/>
      <c r="L22" s="41"/>
      <c r="M22" s="41"/>
      <c r="N22" s="41"/>
      <c r="O22" s="41"/>
      <c r="P22" s="41"/>
      <c r="Q22" s="41"/>
      <c r="R22" s="41"/>
      <c r="S22" s="41"/>
      <c r="T22" s="41"/>
      <c r="U22" s="41"/>
      <c r="V22" s="41"/>
      <c r="W22" s="41"/>
      <c r="X22" s="41"/>
      <c r="Y22" s="41"/>
      <c r="Z22" s="41"/>
      <c r="AA22" s="41"/>
      <c r="AB22" s="41"/>
      <c r="AC22" s="41"/>
      <c r="AD22" s="41"/>
      <c r="AE22" s="41"/>
      <c r="AF22" s="42"/>
      <c r="AG22" s="41"/>
      <c r="AH22" s="41"/>
      <c r="AI22" s="41"/>
      <c r="AJ22" s="41"/>
      <c r="AK22" s="41"/>
      <c r="AL22" s="41"/>
      <c r="AM22" s="37"/>
    </row>
    <row r="23" spans="1:39" x14ac:dyDescent="0.25">
      <c r="A23" s="38"/>
      <c r="B23" s="38"/>
      <c r="C23" s="13"/>
      <c r="D23" s="39"/>
      <c r="E23" s="40"/>
      <c r="F23" s="41"/>
      <c r="G23" s="41"/>
      <c r="H23" s="41"/>
      <c r="I23" s="41"/>
      <c r="J23" s="41"/>
      <c r="K23" s="42"/>
      <c r="L23" s="41"/>
      <c r="M23" s="41"/>
      <c r="N23" s="41"/>
      <c r="O23" s="41"/>
      <c r="P23" s="41"/>
      <c r="Q23" s="41"/>
      <c r="R23" s="41"/>
      <c r="S23" s="41"/>
      <c r="T23" s="41"/>
      <c r="U23" s="41"/>
      <c r="V23" s="41"/>
      <c r="W23" s="41"/>
      <c r="X23" s="41"/>
      <c r="Y23" s="41"/>
      <c r="Z23" s="41"/>
      <c r="AA23" s="41"/>
      <c r="AB23" s="41"/>
      <c r="AC23" s="41"/>
      <c r="AD23" s="41"/>
      <c r="AE23" s="41"/>
      <c r="AF23" s="42"/>
      <c r="AG23" s="41"/>
      <c r="AH23" s="41"/>
      <c r="AI23" s="41"/>
      <c r="AJ23" s="41"/>
      <c r="AK23" s="41"/>
      <c r="AL23" s="41"/>
      <c r="AM23" s="37"/>
    </row>
    <row r="24" spans="1:39" x14ac:dyDescent="0.25">
      <c r="A24" s="38"/>
      <c r="B24" s="38"/>
      <c r="C24" s="13"/>
      <c r="D24" s="39"/>
      <c r="E24" s="40"/>
      <c r="F24" s="41"/>
      <c r="G24" s="41"/>
      <c r="H24" s="41"/>
      <c r="I24" s="41"/>
      <c r="J24" s="41"/>
      <c r="K24" s="42"/>
      <c r="L24" s="41"/>
      <c r="M24" s="41"/>
      <c r="N24" s="41"/>
      <c r="O24" s="41"/>
      <c r="P24" s="41"/>
      <c r="Q24" s="41"/>
      <c r="R24" s="41"/>
      <c r="S24" s="41"/>
      <c r="T24" s="41"/>
      <c r="U24" s="41"/>
      <c r="V24" s="41"/>
      <c r="W24" s="41"/>
      <c r="X24" s="41"/>
      <c r="Y24" s="41"/>
      <c r="Z24" s="41"/>
      <c r="AA24" s="41"/>
      <c r="AB24" s="41"/>
      <c r="AC24" s="41"/>
      <c r="AD24" s="41"/>
      <c r="AE24" s="41"/>
      <c r="AF24" s="42"/>
      <c r="AG24" s="41"/>
      <c r="AH24" s="41"/>
      <c r="AI24" s="41"/>
      <c r="AJ24" s="41"/>
      <c r="AK24" s="41"/>
      <c r="AL24" s="41"/>
      <c r="AM24" s="37"/>
    </row>
    <row r="25" spans="1:39" x14ac:dyDescent="0.25">
      <c r="A25" s="38"/>
      <c r="B25" s="38"/>
      <c r="C25" s="13"/>
      <c r="D25" s="39"/>
      <c r="E25" s="40"/>
      <c r="F25" s="41"/>
      <c r="G25" s="41"/>
      <c r="H25" s="41"/>
      <c r="I25" s="41"/>
      <c r="J25" s="41"/>
      <c r="K25" s="42"/>
      <c r="L25" s="41"/>
      <c r="M25" s="41"/>
      <c r="N25" s="41"/>
      <c r="O25" s="41"/>
      <c r="P25" s="41"/>
      <c r="Q25" s="41"/>
      <c r="R25" s="41"/>
      <c r="S25" s="41"/>
      <c r="T25" s="41"/>
      <c r="U25" s="41"/>
      <c r="V25" s="41"/>
      <c r="W25" s="41"/>
      <c r="X25" s="41"/>
      <c r="Y25" s="41"/>
      <c r="Z25" s="41"/>
      <c r="AA25" s="41"/>
      <c r="AB25" s="41"/>
      <c r="AC25" s="41"/>
      <c r="AD25" s="41"/>
      <c r="AE25" s="41"/>
      <c r="AF25" s="42"/>
      <c r="AG25" s="41"/>
      <c r="AH25" s="41"/>
      <c r="AI25" s="41"/>
      <c r="AJ25" s="41"/>
      <c r="AK25" s="41"/>
      <c r="AL25" s="41"/>
      <c r="AM25" s="37"/>
    </row>
    <row r="26" spans="1:39" x14ac:dyDescent="0.25">
      <c r="A26" s="38"/>
      <c r="B26" s="38"/>
      <c r="C26" s="13"/>
      <c r="D26" s="39"/>
      <c r="E26" s="40"/>
      <c r="F26" s="41"/>
      <c r="G26" s="41"/>
      <c r="H26" s="41"/>
      <c r="I26" s="41"/>
      <c r="J26" s="41"/>
      <c r="K26" s="42"/>
      <c r="L26" s="41"/>
      <c r="M26" s="41"/>
      <c r="N26" s="41"/>
      <c r="O26" s="41"/>
      <c r="P26" s="41"/>
      <c r="Q26" s="41"/>
      <c r="R26" s="41"/>
      <c r="S26" s="41"/>
      <c r="T26" s="41"/>
      <c r="U26" s="41"/>
      <c r="V26" s="41"/>
      <c r="W26" s="41"/>
      <c r="X26" s="41"/>
      <c r="Y26" s="41"/>
      <c r="Z26" s="41"/>
      <c r="AA26" s="41"/>
      <c r="AB26" s="41"/>
      <c r="AC26" s="41"/>
      <c r="AD26" s="41"/>
      <c r="AE26" s="41"/>
      <c r="AF26" s="42"/>
      <c r="AG26" s="41"/>
      <c r="AH26" s="41"/>
      <c r="AI26" s="41"/>
      <c r="AJ26" s="41"/>
      <c r="AK26" s="41"/>
      <c r="AL26" s="41"/>
      <c r="AM26" s="37"/>
    </row>
    <row r="27" spans="1:39" x14ac:dyDescent="0.25">
      <c r="A27" s="38"/>
      <c r="B27" s="38"/>
      <c r="C27" s="13"/>
      <c r="D27" s="39"/>
      <c r="E27" s="40"/>
      <c r="F27" s="41"/>
      <c r="G27" s="41"/>
      <c r="H27" s="41"/>
      <c r="I27" s="41"/>
      <c r="J27" s="41"/>
      <c r="K27" s="42"/>
      <c r="L27" s="41"/>
      <c r="M27" s="41"/>
      <c r="N27" s="41"/>
      <c r="O27" s="41"/>
      <c r="P27" s="41"/>
      <c r="Q27" s="41"/>
      <c r="R27" s="41"/>
      <c r="S27" s="41"/>
      <c r="T27" s="41"/>
      <c r="U27" s="41"/>
      <c r="V27" s="41"/>
      <c r="W27" s="41"/>
      <c r="X27" s="41"/>
      <c r="Y27" s="41"/>
      <c r="Z27" s="41"/>
      <c r="AA27" s="41"/>
      <c r="AB27" s="41"/>
      <c r="AC27" s="41"/>
      <c r="AD27" s="41"/>
      <c r="AE27" s="41"/>
      <c r="AF27" s="42"/>
      <c r="AG27" s="41"/>
      <c r="AH27" s="41"/>
      <c r="AI27" s="41"/>
      <c r="AJ27" s="41"/>
      <c r="AK27" s="41"/>
      <c r="AL27" s="41"/>
      <c r="AM27" s="37"/>
    </row>
    <row r="28" spans="1:39" x14ac:dyDescent="0.25">
      <c r="A28" s="38"/>
      <c r="B28" s="38"/>
      <c r="C28" s="13"/>
      <c r="D28" s="39"/>
      <c r="E28" s="40"/>
      <c r="F28" s="41"/>
      <c r="G28" s="41"/>
      <c r="H28" s="41"/>
      <c r="I28" s="41"/>
      <c r="J28" s="41"/>
      <c r="K28" s="42"/>
      <c r="L28" s="41"/>
      <c r="M28" s="41"/>
      <c r="N28" s="41"/>
      <c r="O28" s="41"/>
      <c r="P28" s="41"/>
      <c r="Q28" s="41"/>
      <c r="R28" s="41"/>
      <c r="S28" s="41"/>
      <c r="T28" s="41"/>
      <c r="U28" s="41"/>
      <c r="V28" s="41"/>
      <c r="W28" s="41"/>
      <c r="X28" s="41"/>
      <c r="Y28" s="41"/>
      <c r="Z28" s="41"/>
      <c r="AA28" s="41"/>
      <c r="AB28" s="41"/>
      <c r="AC28" s="41"/>
      <c r="AD28" s="41"/>
      <c r="AE28" s="41"/>
      <c r="AF28" s="42"/>
      <c r="AG28" s="41"/>
      <c r="AH28" s="41"/>
      <c r="AI28" s="41"/>
      <c r="AJ28" s="41"/>
      <c r="AK28" s="41"/>
      <c r="AL28" s="41"/>
      <c r="AM28" s="37"/>
    </row>
    <row r="29" spans="1:39" x14ac:dyDescent="0.25">
      <c r="A29" s="38"/>
      <c r="B29" s="38"/>
      <c r="C29" s="13"/>
      <c r="D29" s="11"/>
      <c r="E29" s="11"/>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4"/>
    </row>
    <row r="30" spans="1:39" ht="15.75" thickBot="1" x14ac:dyDescent="0.3">
      <c r="A30" s="45"/>
      <c r="B30" s="45"/>
      <c r="C30" s="13"/>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5"/>
    </row>
    <row r="31" spans="1:39" ht="19.5" thickBot="1" x14ac:dyDescent="0.35">
      <c r="A31" s="57" t="s">
        <v>20</v>
      </c>
      <c r="B31" s="58"/>
      <c r="C31" s="59"/>
      <c r="D31" s="46">
        <f>SUM(D6:D30)</f>
        <v>0</v>
      </c>
      <c r="E31" s="46">
        <f t="shared" ref="E31:AM31" si="2">SUM(E6:E30)</f>
        <v>0</v>
      </c>
      <c r="F31" s="46">
        <f t="shared" si="2"/>
        <v>0</v>
      </c>
      <c r="G31" s="46">
        <f t="shared" si="2"/>
        <v>0</v>
      </c>
      <c r="H31" s="46">
        <f t="shared" si="2"/>
        <v>0</v>
      </c>
      <c r="I31" s="46">
        <f t="shared" si="2"/>
        <v>0</v>
      </c>
      <c r="J31" s="46">
        <f t="shared" si="2"/>
        <v>0</v>
      </c>
      <c r="K31" s="46">
        <f t="shared" si="2"/>
        <v>0</v>
      </c>
      <c r="L31" s="46">
        <f t="shared" si="2"/>
        <v>0</v>
      </c>
      <c r="M31" s="46">
        <f t="shared" si="2"/>
        <v>0</v>
      </c>
      <c r="N31" s="46">
        <f t="shared" si="2"/>
        <v>0</v>
      </c>
      <c r="O31" s="46">
        <f t="shared" si="2"/>
        <v>0</v>
      </c>
      <c r="P31" s="46">
        <f t="shared" si="2"/>
        <v>0</v>
      </c>
      <c r="Q31" s="46">
        <f t="shared" si="2"/>
        <v>0</v>
      </c>
      <c r="R31" s="46">
        <f t="shared" si="2"/>
        <v>0</v>
      </c>
      <c r="S31" s="46">
        <f t="shared" si="2"/>
        <v>0</v>
      </c>
      <c r="T31" s="46">
        <f t="shared" si="2"/>
        <v>0</v>
      </c>
      <c r="U31" s="46">
        <f t="shared" si="2"/>
        <v>0</v>
      </c>
      <c r="V31" s="46">
        <f t="shared" si="2"/>
        <v>0</v>
      </c>
      <c r="W31" s="46">
        <f t="shared" si="2"/>
        <v>0</v>
      </c>
      <c r="X31" s="46">
        <f t="shared" si="2"/>
        <v>0</v>
      </c>
      <c r="Y31" s="46">
        <f t="shared" si="2"/>
        <v>0</v>
      </c>
      <c r="Z31" s="46">
        <f t="shared" si="2"/>
        <v>0</v>
      </c>
      <c r="AA31" s="46">
        <f t="shared" si="2"/>
        <v>0</v>
      </c>
      <c r="AB31" s="46">
        <f t="shared" si="2"/>
        <v>0</v>
      </c>
      <c r="AC31" s="46">
        <f t="shared" si="2"/>
        <v>0</v>
      </c>
      <c r="AD31" s="46">
        <f t="shared" si="2"/>
        <v>0</v>
      </c>
      <c r="AE31" s="46">
        <f t="shared" si="2"/>
        <v>0</v>
      </c>
      <c r="AF31" s="46">
        <f t="shared" si="2"/>
        <v>0</v>
      </c>
      <c r="AG31" s="46">
        <f t="shared" si="2"/>
        <v>0</v>
      </c>
      <c r="AH31" s="46">
        <f t="shared" si="2"/>
        <v>0</v>
      </c>
      <c r="AI31" s="46">
        <f t="shared" si="2"/>
        <v>0</v>
      </c>
      <c r="AJ31" s="46">
        <f t="shared" si="2"/>
        <v>0</v>
      </c>
      <c r="AK31" s="46">
        <f t="shared" si="2"/>
        <v>0</v>
      </c>
      <c r="AL31" s="46">
        <f t="shared" si="2"/>
        <v>0</v>
      </c>
      <c r="AM31" s="46">
        <f t="shared" si="2"/>
        <v>0</v>
      </c>
    </row>
    <row r="32" spans="1:39" x14ac:dyDescent="0.25"/>
    <row r="33" customFormat="1" x14ac:dyDescent="0.25"/>
  </sheetData>
  <mergeCells count="1">
    <mergeCell ref="A31:C31"/>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8545F-FB2E-4E1D-9A99-AB47828C6058}">
  <dimension ref="A1:AN33"/>
  <sheetViews>
    <sheetView showGridLines="0" tabSelected="1" workbookViewId="0">
      <pane xSplit="3" topLeftCell="D1" activePane="topRight" state="frozen"/>
      <selection pane="topRight" activeCell="G22" sqref="G22"/>
    </sheetView>
  </sheetViews>
  <sheetFormatPr defaultColWidth="0" defaultRowHeight="15" zeroHeight="1" x14ac:dyDescent="0.25"/>
  <cols>
    <col min="1" max="1" width="47.140625" bestFit="1" customWidth="1"/>
    <col min="2" max="2" width="10.5703125" bestFit="1" customWidth="1"/>
    <col min="3" max="3" width="9.7109375" bestFit="1" customWidth="1"/>
    <col min="4" max="5" width="11.5703125" bestFit="1" customWidth="1"/>
    <col min="6" max="6" width="11.85546875" bestFit="1" customWidth="1"/>
    <col min="7" max="7" width="13" bestFit="1" customWidth="1"/>
    <col min="8" max="12" width="11.5703125" bestFit="1" customWidth="1"/>
    <col min="13" max="13" width="10.28515625" bestFit="1" customWidth="1"/>
    <col min="14" max="14" width="10.7109375" bestFit="1" customWidth="1"/>
    <col min="15" max="15" width="11.42578125" bestFit="1" customWidth="1"/>
    <col min="16" max="16" width="12.7109375" bestFit="1" customWidth="1"/>
    <col min="17" max="17" width="13.42578125" bestFit="1" customWidth="1"/>
    <col min="18" max="18" width="9.7109375" bestFit="1" customWidth="1"/>
    <col min="19" max="19" width="9.5703125" bestFit="1" customWidth="1"/>
    <col min="20" max="20" width="13.42578125" bestFit="1" customWidth="1"/>
    <col min="21" max="21" width="12.5703125" bestFit="1" customWidth="1"/>
    <col min="22" max="22" width="11.85546875" bestFit="1" customWidth="1"/>
    <col min="23" max="23" width="13.42578125" bestFit="1" customWidth="1"/>
    <col min="24" max="24" width="11" bestFit="1" customWidth="1"/>
    <col min="25" max="25" width="12.42578125" bestFit="1" customWidth="1"/>
    <col min="26" max="26" width="10.42578125" bestFit="1" customWidth="1"/>
    <col min="27" max="28" width="13.5703125" bestFit="1" customWidth="1"/>
    <col min="29" max="29" width="13.7109375" bestFit="1" customWidth="1"/>
    <col min="30" max="30" width="12.85546875" bestFit="1" customWidth="1"/>
    <col min="31" max="31" width="13.5703125" bestFit="1" customWidth="1"/>
    <col min="32" max="32" width="12" bestFit="1" customWidth="1"/>
    <col min="33" max="33" width="13.5703125" bestFit="1" customWidth="1"/>
    <col min="34" max="34" width="13.42578125" bestFit="1" customWidth="1"/>
    <col min="35" max="35" width="13.28515625" bestFit="1" customWidth="1"/>
    <col min="36" max="36" width="12.28515625" bestFit="1" customWidth="1"/>
    <col min="37" max="37" width="13.42578125" bestFit="1" customWidth="1"/>
    <col min="38" max="38" width="12" bestFit="1" customWidth="1"/>
    <col min="39" max="39" width="10.7109375" bestFit="1" customWidth="1"/>
    <col min="40" max="40" width="9.140625" customWidth="1"/>
    <col min="41" max="16384" width="9.140625" hidden="1"/>
  </cols>
  <sheetData>
    <row r="1" spans="1:39" ht="39" customHeight="1" x14ac:dyDescent="0.25"/>
    <row r="2" spans="1:39" ht="45" x14ac:dyDescent="0.25">
      <c r="A2" s="48" t="s">
        <v>0</v>
      </c>
      <c r="B2" s="49" t="s">
        <v>1</v>
      </c>
      <c r="C2" s="50" t="s">
        <v>2</v>
      </c>
      <c r="D2" s="51" t="s">
        <v>56</v>
      </c>
      <c r="E2" s="51" t="s">
        <v>57</v>
      </c>
      <c r="F2" s="51" t="s">
        <v>58</v>
      </c>
      <c r="G2" s="51" t="s">
        <v>59</v>
      </c>
      <c r="H2" s="51" t="s">
        <v>60</v>
      </c>
      <c r="I2" s="51" t="s">
        <v>61</v>
      </c>
      <c r="J2" s="51" t="s">
        <v>62</v>
      </c>
      <c r="K2" s="51" t="s">
        <v>63</v>
      </c>
      <c r="L2" s="51" t="s">
        <v>64</v>
      </c>
      <c r="M2" s="51" t="s">
        <v>65</v>
      </c>
      <c r="N2" s="51" t="s">
        <v>66</v>
      </c>
      <c r="O2" s="51" t="s">
        <v>67</v>
      </c>
      <c r="P2" s="51" t="s">
        <v>68</v>
      </c>
      <c r="Q2" s="51" t="s">
        <v>69</v>
      </c>
      <c r="R2" s="51" t="s">
        <v>70</v>
      </c>
      <c r="S2" s="51" t="s">
        <v>71</v>
      </c>
      <c r="T2" s="51" t="s">
        <v>72</v>
      </c>
      <c r="U2" s="51" t="s">
        <v>73</v>
      </c>
      <c r="V2" s="51" t="s">
        <v>74</v>
      </c>
      <c r="W2" s="51" t="s">
        <v>75</v>
      </c>
      <c r="X2" s="51" t="s">
        <v>76</v>
      </c>
      <c r="Y2" s="52" t="s">
        <v>77</v>
      </c>
      <c r="Z2" s="52" t="s">
        <v>78</v>
      </c>
      <c r="AA2" s="51" t="s">
        <v>79</v>
      </c>
      <c r="AB2" s="52" t="s">
        <v>80</v>
      </c>
      <c r="AC2" s="51" t="s">
        <v>81</v>
      </c>
      <c r="AD2" s="52" t="s">
        <v>82</v>
      </c>
      <c r="AE2" s="51" t="s">
        <v>83</v>
      </c>
      <c r="AF2" s="51" t="s">
        <v>84</v>
      </c>
      <c r="AG2" s="51" t="s">
        <v>85</v>
      </c>
      <c r="AH2" s="51" t="s">
        <v>86</v>
      </c>
      <c r="AI2" s="51" t="s">
        <v>87</v>
      </c>
      <c r="AJ2" s="51" t="s">
        <v>88</v>
      </c>
      <c r="AK2" s="51" t="s">
        <v>89</v>
      </c>
      <c r="AL2" s="51" t="s">
        <v>90</v>
      </c>
      <c r="AM2" s="53" t="s">
        <v>18</v>
      </c>
    </row>
    <row r="3" spans="1:39" x14ac:dyDescent="0.25">
      <c r="A3" s="34" t="s">
        <v>91</v>
      </c>
      <c r="B3" s="34"/>
      <c r="C3" s="6"/>
      <c r="D3" s="7">
        <v>0.1</v>
      </c>
      <c r="E3" s="7">
        <v>0.15</v>
      </c>
      <c r="F3" s="23">
        <v>0.1875</v>
      </c>
      <c r="G3" s="23">
        <v>0.25</v>
      </c>
      <c r="H3" s="23">
        <v>0.3</v>
      </c>
      <c r="I3" s="23">
        <v>0.33</v>
      </c>
      <c r="J3" s="23">
        <v>0.33100000000000002</v>
      </c>
      <c r="K3" s="23">
        <v>0.33800000000000002</v>
      </c>
      <c r="L3" s="23">
        <v>0.35499999999999998</v>
      </c>
      <c r="M3" s="23">
        <v>0.375</v>
      </c>
      <c r="N3" s="23">
        <v>0.378</v>
      </c>
      <c r="O3" s="23">
        <v>0.5</v>
      </c>
      <c r="P3" s="23">
        <v>0.62</v>
      </c>
      <c r="Q3" s="23">
        <v>0.75</v>
      </c>
      <c r="R3" s="23">
        <v>0.75700000000000001</v>
      </c>
      <c r="S3" s="23">
        <v>1</v>
      </c>
      <c r="T3" s="23">
        <v>1.5</v>
      </c>
      <c r="U3" s="23">
        <v>1.8</v>
      </c>
      <c r="V3" s="23">
        <v>2.25</v>
      </c>
      <c r="W3" s="23">
        <v>3</v>
      </c>
      <c r="X3" s="23">
        <v>4</v>
      </c>
      <c r="Y3" s="23">
        <v>4.5</v>
      </c>
      <c r="Z3" s="23">
        <v>5</v>
      </c>
      <c r="AA3" s="23">
        <v>6</v>
      </c>
      <c r="AB3" s="23">
        <v>9</v>
      </c>
      <c r="AC3" s="23">
        <v>12</v>
      </c>
      <c r="AD3" s="23">
        <v>15</v>
      </c>
      <c r="AE3" s="23">
        <v>18</v>
      </c>
      <c r="AF3" s="23">
        <v>19</v>
      </c>
      <c r="AG3" s="23">
        <v>19.5</v>
      </c>
      <c r="AH3" s="23">
        <v>20</v>
      </c>
      <c r="AI3" s="23">
        <v>25</v>
      </c>
      <c r="AJ3" s="23">
        <v>27</v>
      </c>
      <c r="AK3" s="23">
        <v>30</v>
      </c>
      <c r="AL3" s="23">
        <v>50</v>
      </c>
      <c r="AM3" s="35"/>
    </row>
    <row r="4" spans="1:39" x14ac:dyDescent="0.25">
      <c r="A4" s="34" t="s">
        <v>92</v>
      </c>
      <c r="B4" s="34"/>
      <c r="C4" s="6"/>
      <c r="D4" s="7">
        <v>100</v>
      </c>
      <c r="E4" s="7">
        <v>150</v>
      </c>
      <c r="F4" s="23">
        <v>187.5</v>
      </c>
      <c r="G4" s="23">
        <v>250</v>
      </c>
      <c r="H4" s="23">
        <v>300</v>
      </c>
      <c r="I4" s="23">
        <v>330</v>
      </c>
      <c r="J4" s="23">
        <v>331</v>
      </c>
      <c r="K4" s="23">
        <v>338</v>
      </c>
      <c r="L4" s="23">
        <v>355</v>
      </c>
      <c r="M4" s="23">
        <v>375</v>
      </c>
      <c r="N4" s="23">
        <v>378</v>
      </c>
      <c r="O4" s="23">
        <v>500</v>
      </c>
      <c r="P4" s="23">
        <v>620</v>
      </c>
      <c r="Q4" s="23">
        <v>750</v>
      </c>
      <c r="R4" s="23">
        <v>757</v>
      </c>
      <c r="S4" s="23" t="s">
        <v>93</v>
      </c>
      <c r="T4" s="23" t="s">
        <v>93</v>
      </c>
      <c r="U4" s="23" t="s">
        <v>93</v>
      </c>
      <c r="V4" s="23" t="s">
        <v>93</v>
      </c>
      <c r="W4" s="23" t="s">
        <v>93</v>
      </c>
      <c r="X4" s="23" t="s">
        <v>93</v>
      </c>
      <c r="Y4" s="23" t="s">
        <v>93</v>
      </c>
      <c r="Z4" s="23" t="s">
        <v>93</v>
      </c>
      <c r="AA4" s="23" t="s">
        <v>93</v>
      </c>
      <c r="AB4" s="23" t="s">
        <v>93</v>
      </c>
      <c r="AC4" s="23" t="s">
        <v>93</v>
      </c>
      <c r="AD4" s="23" t="s">
        <v>93</v>
      </c>
      <c r="AE4" s="23" t="s">
        <v>93</v>
      </c>
      <c r="AF4" s="23" t="s">
        <v>93</v>
      </c>
      <c r="AG4" s="23" t="s">
        <v>93</v>
      </c>
      <c r="AH4" s="23" t="s">
        <v>93</v>
      </c>
      <c r="AI4" s="23" t="s">
        <v>93</v>
      </c>
      <c r="AJ4" s="23" t="s">
        <v>93</v>
      </c>
      <c r="AK4" s="23" t="s">
        <v>93</v>
      </c>
      <c r="AL4" s="23" t="s">
        <v>93</v>
      </c>
      <c r="AM4" s="35"/>
    </row>
    <row r="5" spans="1:39" x14ac:dyDescent="0.25">
      <c r="A5" s="34" t="s">
        <v>94</v>
      </c>
      <c r="B5" s="34"/>
      <c r="C5" s="6"/>
      <c r="D5" s="36">
        <f t="shared" ref="D5:J5" si="0">D3*33.814</f>
        <v>3.3814000000000002</v>
      </c>
      <c r="E5" s="36">
        <f t="shared" si="0"/>
        <v>5.0720999999999998</v>
      </c>
      <c r="F5" s="36">
        <f t="shared" si="0"/>
        <v>6.3401250000000005</v>
      </c>
      <c r="G5" s="36">
        <f t="shared" si="0"/>
        <v>8.4535</v>
      </c>
      <c r="H5" s="36">
        <f t="shared" si="0"/>
        <v>10.1442</v>
      </c>
      <c r="I5" s="36">
        <f t="shared" si="0"/>
        <v>11.158620000000001</v>
      </c>
      <c r="J5" s="36">
        <f t="shared" si="0"/>
        <v>11.192434</v>
      </c>
      <c r="K5" s="36">
        <v>10</v>
      </c>
      <c r="L5" s="36">
        <f t="shared" ref="L5:AL5" si="1">L3*33.814</f>
        <v>12.003969999999999</v>
      </c>
      <c r="M5" s="36">
        <f t="shared" si="1"/>
        <v>12.680250000000001</v>
      </c>
      <c r="N5" s="36">
        <f t="shared" si="1"/>
        <v>12.781692</v>
      </c>
      <c r="O5" s="36">
        <f t="shared" si="1"/>
        <v>16.907</v>
      </c>
      <c r="P5" s="36">
        <f t="shared" si="1"/>
        <v>20.964680000000001</v>
      </c>
      <c r="Q5" s="36">
        <f t="shared" si="1"/>
        <v>25.360500000000002</v>
      </c>
      <c r="R5" s="36">
        <f t="shared" si="1"/>
        <v>25.597197999999999</v>
      </c>
      <c r="S5" s="36">
        <f t="shared" si="1"/>
        <v>33.814</v>
      </c>
      <c r="T5" s="36">
        <f t="shared" si="1"/>
        <v>50.721000000000004</v>
      </c>
      <c r="U5" s="36">
        <f t="shared" si="1"/>
        <v>60.865200000000002</v>
      </c>
      <c r="V5" s="36">
        <f t="shared" si="1"/>
        <v>76.081500000000005</v>
      </c>
      <c r="W5" s="36">
        <f t="shared" si="1"/>
        <v>101.44200000000001</v>
      </c>
      <c r="X5" s="36">
        <f t="shared" si="1"/>
        <v>135.256</v>
      </c>
      <c r="Y5" s="36">
        <f t="shared" si="1"/>
        <v>152.16300000000001</v>
      </c>
      <c r="Z5" s="36">
        <f t="shared" si="1"/>
        <v>169.07</v>
      </c>
      <c r="AA5" s="36">
        <f t="shared" si="1"/>
        <v>202.88400000000001</v>
      </c>
      <c r="AB5" s="36">
        <f t="shared" si="1"/>
        <v>304.32600000000002</v>
      </c>
      <c r="AC5" s="36">
        <f t="shared" si="1"/>
        <v>405.76800000000003</v>
      </c>
      <c r="AD5" s="36">
        <f t="shared" si="1"/>
        <v>507.21</v>
      </c>
      <c r="AE5" s="36">
        <f t="shared" si="1"/>
        <v>608.65200000000004</v>
      </c>
      <c r="AF5" s="36">
        <f t="shared" si="1"/>
        <v>642.46600000000001</v>
      </c>
      <c r="AG5" s="36">
        <f t="shared" si="1"/>
        <v>659.37300000000005</v>
      </c>
      <c r="AH5" s="36">
        <f t="shared" si="1"/>
        <v>676.28</v>
      </c>
      <c r="AI5" s="36">
        <f t="shared" si="1"/>
        <v>845.35</v>
      </c>
      <c r="AJ5" s="36">
        <f t="shared" si="1"/>
        <v>912.97799999999995</v>
      </c>
      <c r="AK5" s="36">
        <f t="shared" si="1"/>
        <v>1014.42</v>
      </c>
      <c r="AL5" s="36">
        <f t="shared" si="1"/>
        <v>1690.7</v>
      </c>
      <c r="AM5" s="37"/>
    </row>
    <row r="6" spans="1:39" x14ac:dyDescent="0.25">
      <c r="A6" s="38"/>
      <c r="B6" s="38"/>
      <c r="C6" s="10"/>
      <c r="D6" s="39"/>
      <c r="E6" s="40"/>
      <c r="F6" s="41"/>
      <c r="G6" s="41"/>
      <c r="H6" s="41"/>
      <c r="I6" s="41"/>
      <c r="J6" s="41"/>
      <c r="K6" s="42"/>
      <c r="L6" s="41"/>
      <c r="M6" s="41"/>
      <c r="N6" s="41"/>
      <c r="O6" s="41"/>
      <c r="P6" s="41"/>
      <c r="Q6" s="41"/>
      <c r="R6" s="41"/>
      <c r="S6" s="41"/>
      <c r="T6" s="41"/>
      <c r="U6" s="41"/>
      <c r="V6" s="41"/>
      <c r="W6" s="41"/>
      <c r="X6" s="41"/>
      <c r="Y6" s="41"/>
      <c r="Z6" s="41"/>
      <c r="AA6" s="41"/>
      <c r="AB6" s="41"/>
      <c r="AC6" s="41"/>
      <c r="AD6" s="41"/>
      <c r="AE6" s="41"/>
      <c r="AF6" s="42"/>
      <c r="AG6" s="41"/>
      <c r="AH6" s="41"/>
      <c r="AI6" s="41"/>
      <c r="AJ6" s="41"/>
      <c r="AK6" s="41"/>
      <c r="AL6" s="41"/>
      <c r="AM6" s="37"/>
    </row>
    <row r="7" spans="1:39" x14ac:dyDescent="0.25">
      <c r="A7" s="38"/>
      <c r="B7" s="38"/>
      <c r="C7" s="13"/>
      <c r="D7" s="39"/>
      <c r="E7" s="40"/>
      <c r="F7" s="41"/>
      <c r="G7" s="41"/>
      <c r="H7" s="41"/>
      <c r="I7" s="41"/>
      <c r="J7" s="41"/>
      <c r="K7" s="42"/>
      <c r="L7" s="41"/>
      <c r="M7" s="41"/>
      <c r="N7" s="41"/>
      <c r="O7" s="41"/>
      <c r="P7" s="41"/>
      <c r="Q7" s="41"/>
      <c r="R7" s="41"/>
      <c r="S7" s="41"/>
      <c r="T7" s="41"/>
      <c r="U7" s="41"/>
      <c r="V7" s="41"/>
      <c r="W7" s="41"/>
      <c r="X7" s="41"/>
      <c r="Y7" s="41"/>
      <c r="Z7" s="41"/>
      <c r="AA7" s="41"/>
      <c r="AB7" s="41"/>
      <c r="AC7" s="41"/>
      <c r="AD7" s="41"/>
      <c r="AE7" s="41"/>
      <c r="AF7" s="42"/>
      <c r="AG7" s="41"/>
      <c r="AH7" s="41"/>
      <c r="AI7" s="41"/>
      <c r="AJ7" s="41"/>
      <c r="AK7" s="41"/>
      <c r="AL7" s="41"/>
      <c r="AM7" s="37"/>
    </row>
    <row r="8" spans="1:39" x14ac:dyDescent="0.25">
      <c r="A8" s="38"/>
      <c r="B8" s="38"/>
      <c r="C8" s="13"/>
      <c r="D8" s="39"/>
      <c r="E8" s="40"/>
      <c r="F8" s="41"/>
      <c r="G8" s="41"/>
      <c r="H8" s="41"/>
      <c r="I8" s="41"/>
      <c r="J8" s="41"/>
      <c r="K8" s="42"/>
      <c r="L8" s="41"/>
      <c r="M8" s="41"/>
      <c r="N8" s="41"/>
      <c r="O8" s="41"/>
      <c r="P8" s="41"/>
      <c r="Q8" s="41"/>
      <c r="R8" s="41"/>
      <c r="S8" s="41"/>
      <c r="T8" s="41"/>
      <c r="U8" s="41"/>
      <c r="V8" s="41"/>
      <c r="W8" s="41"/>
      <c r="X8" s="41"/>
      <c r="Y8" s="41"/>
      <c r="Z8" s="41"/>
      <c r="AA8" s="41"/>
      <c r="AB8" s="41"/>
      <c r="AC8" s="41"/>
      <c r="AD8" s="41"/>
      <c r="AE8" s="41"/>
      <c r="AF8" s="42"/>
      <c r="AG8" s="41"/>
      <c r="AH8" s="41"/>
      <c r="AI8" s="41"/>
      <c r="AJ8" s="41"/>
      <c r="AK8" s="41"/>
      <c r="AL8" s="41"/>
      <c r="AM8" s="37"/>
    </row>
    <row r="9" spans="1:39" x14ac:dyDescent="0.25">
      <c r="A9" s="38"/>
      <c r="B9" s="38"/>
      <c r="C9" s="13"/>
      <c r="D9" s="39"/>
      <c r="E9" s="40"/>
      <c r="F9" s="41"/>
      <c r="G9" s="41"/>
      <c r="H9" s="41"/>
      <c r="I9" s="41"/>
      <c r="J9" s="41"/>
      <c r="K9" s="42"/>
      <c r="L9" s="41"/>
      <c r="M9" s="41"/>
      <c r="N9" s="41"/>
      <c r="O9" s="41"/>
      <c r="P9" s="41"/>
      <c r="Q9" s="41"/>
      <c r="R9" s="41"/>
      <c r="S9" s="41"/>
      <c r="T9" s="41"/>
      <c r="U9" s="41"/>
      <c r="V9" s="41"/>
      <c r="W9" s="41"/>
      <c r="X9" s="41"/>
      <c r="Y9" s="41"/>
      <c r="Z9" s="41"/>
      <c r="AA9" s="41"/>
      <c r="AB9" s="41"/>
      <c r="AC9" s="41"/>
      <c r="AD9" s="41"/>
      <c r="AE9" s="41"/>
      <c r="AF9" s="42"/>
      <c r="AG9" s="41"/>
      <c r="AH9" s="41"/>
      <c r="AI9" s="41"/>
      <c r="AJ9" s="41"/>
      <c r="AK9" s="41"/>
      <c r="AL9" s="41"/>
      <c r="AM9" s="37"/>
    </row>
    <row r="10" spans="1:39" x14ac:dyDescent="0.25">
      <c r="A10" s="38"/>
      <c r="B10" s="38"/>
      <c r="C10" s="13"/>
      <c r="D10" s="39"/>
      <c r="E10" s="40"/>
      <c r="F10" s="41"/>
      <c r="G10" s="41"/>
      <c r="H10" s="41"/>
      <c r="I10" s="41"/>
      <c r="J10" s="41"/>
      <c r="K10" s="42"/>
      <c r="L10" s="41"/>
      <c r="M10" s="41"/>
      <c r="N10" s="41"/>
      <c r="O10" s="41"/>
      <c r="P10" s="41"/>
      <c r="Q10" s="41"/>
      <c r="R10" s="41"/>
      <c r="S10" s="41"/>
      <c r="T10" s="41"/>
      <c r="U10" s="41"/>
      <c r="V10" s="41"/>
      <c r="W10" s="41"/>
      <c r="X10" s="41"/>
      <c r="Y10" s="41"/>
      <c r="Z10" s="41"/>
      <c r="AA10" s="41"/>
      <c r="AB10" s="41"/>
      <c r="AC10" s="41"/>
      <c r="AD10" s="41"/>
      <c r="AE10" s="41"/>
      <c r="AF10" s="42"/>
      <c r="AG10" s="41"/>
      <c r="AH10" s="41"/>
      <c r="AI10" s="41"/>
      <c r="AJ10" s="41"/>
      <c r="AK10" s="41"/>
      <c r="AL10" s="41"/>
      <c r="AM10" s="37"/>
    </row>
    <row r="11" spans="1:39" x14ac:dyDescent="0.25">
      <c r="A11" s="38"/>
      <c r="B11" s="38"/>
      <c r="C11" s="13"/>
      <c r="D11" s="39"/>
      <c r="E11" s="40"/>
      <c r="F11" s="41"/>
      <c r="G11" s="41"/>
      <c r="H11" s="41"/>
      <c r="I11" s="41"/>
      <c r="J11" s="41"/>
      <c r="K11" s="42"/>
      <c r="L11" s="41"/>
      <c r="M11" s="41"/>
      <c r="N11" s="41"/>
      <c r="O11" s="41"/>
      <c r="P11" s="41"/>
      <c r="Q11" s="41"/>
      <c r="R11" s="41"/>
      <c r="S11" s="41"/>
      <c r="T11" s="41"/>
      <c r="U11" s="41"/>
      <c r="V11" s="41"/>
      <c r="W11" s="41"/>
      <c r="X11" s="41"/>
      <c r="Y11" s="41"/>
      <c r="Z11" s="41"/>
      <c r="AA11" s="41"/>
      <c r="AB11" s="41"/>
      <c r="AC11" s="41"/>
      <c r="AD11" s="41"/>
      <c r="AE11" s="41"/>
      <c r="AF11" s="42"/>
      <c r="AG11" s="41"/>
      <c r="AH11" s="41"/>
      <c r="AI11" s="41"/>
      <c r="AJ11" s="41"/>
      <c r="AK11" s="41"/>
      <c r="AL11" s="41"/>
      <c r="AM11" s="37"/>
    </row>
    <row r="12" spans="1:39" x14ac:dyDescent="0.25">
      <c r="A12" s="38"/>
      <c r="B12" s="38"/>
      <c r="C12" s="13"/>
      <c r="D12" s="39"/>
      <c r="E12" s="40"/>
      <c r="F12" s="41"/>
      <c r="G12" s="41"/>
      <c r="H12" s="41"/>
      <c r="I12" s="41"/>
      <c r="J12" s="41"/>
      <c r="K12" s="42"/>
      <c r="L12" s="41"/>
      <c r="M12" s="41"/>
      <c r="N12" s="41"/>
      <c r="O12" s="41"/>
      <c r="P12" s="41"/>
      <c r="Q12" s="41"/>
      <c r="R12" s="41"/>
      <c r="S12" s="41"/>
      <c r="T12" s="41"/>
      <c r="U12" s="41"/>
      <c r="V12" s="41"/>
      <c r="W12" s="41"/>
      <c r="X12" s="41"/>
      <c r="Y12" s="41"/>
      <c r="Z12" s="41"/>
      <c r="AA12" s="41"/>
      <c r="AB12" s="41"/>
      <c r="AC12" s="41"/>
      <c r="AD12" s="41"/>
      <c r="AE12" s="41"/>
      <c r="AF12" s="42"/>
      <c r="AG12" s="41"/>
      <c r="AH12" s="41"/>
      <c r="AI12" s="41"/>
      <c r="AJ12" s="41"/>
      <c r="AK12" s="41"/>
      <c r="AL12" s="41"/>
      <c r="AM12" s="37"/>
    </row>
    <row r="13" spans="1:39" x14ac:dyDescent="0.25">
      <c r="A13" s="38"/>
      <c r="B13" s="38"/>
      <c r="C13" s="13"/>
      <c r="D13" s="39"/>
      <c r="E13" s="40"/>
      <c r="F13" s="41"/>
      <c r="G13" s="41"/>
      <c r="H13" s="41"/>
      <c r="I13" s="41"/>
      <c r="J13" s="41"/>
      <c r="K13" s="42"/>
      <c r="L13" s="41"/>
      <c r="M13" s="41"/>
      <c r="N13" s="41"/>
      <c r="O13" s="41"/>
      <c r="P13" s="41"/>
      <c r="Q13" s="41"/>
      <c r="R13" s="41"/>
      <c r="S13" s="41"/>
      <c r="T13" s="41"/>
      <c r="U13" s="41"/>
      <c r="V13" s="41"/>
      <c r="W13" s="41"/>
      <c r="X13" s="41"/>
      <c r="Y13" s="41"/>
      <c r="Z13" s="41"/>
      <c r="AA13" s="41"/>
      <c r="AB13" s="41"/>
      <c r="AC13" s="41"/>
      <c r="AD13" s="41"/>
      <c r="AE13" s="41"/>
      <c r="AF13" s="42"/>
      <c r="AG13" s="41"/>
      <c r="AH13" s="41"/>
      <c r="AI13" s="41"/>
      <c r="AJ13" s="41"/>
      <c r="AK13" s="41"/>
      <c r="AL13" s="41"/>
      <c r="AM13" s="37"/>
    </row>
    <row r="14" spans="1:39" x14ac:dyDescent="0.25">
      <c r="A14" s="38"/>
      <c r="B14" s="38"/>
      <c r="C14" s="13"/>
      <c r="D14" s="39"/>
      <c r="E14" s="40"/>
      <c r="F14" s="41"/>
      <c r="G14" s="41"/>
      <c r="H14" s="41"/>
      <c r="I14" s="41"/>
      <c r="J14" s="41"/>
      <c r="K14" s="42"/>
      <c r="L14" s="41"/>
      <c r="M14" s="41"/>
      <c r="N14" s="41"/>
      <c r="O14" s="41"/>
      <c r="P14" s="41"/>
      <c r="Q14" s="41"/>
      <c r="R14" s="41"/>
      <c r="S14" s="41"/>
      <c r="T14" s="41"/>
      <c r="U14" s="41"/>
      <c r="V14" s="41"/>
      <c r="W14" s="41"/>
      <c r="X14" s="41"/>
      <c r="Y14" s="41"/>
      <c r="Z14" s="41"/>
      <c r="AA14" s="41"/>
      <c r="AB14" s="41"/>
      <c r="AC14" s="41"/>
      <c r="AD14" s="41"/>
      <c r="AE14" s="41"/>
      <c r="AF14" s="42"/>
      <c r="AG14" s="41"/>
      <c r="AH14" s="41"/>
      <c r="AI14" s="41"/>
      <c r="AJ14" s="41"/>
      <c r="AK14" s="41"/>
      <c r="AL14" s="41"/>
      <c r="AM14" s="37"/>
    </row>
    <row r="15" spans="1:39" x14ac:dyDescent="0.25">
      <c r="A15" s="38"/>
      <c r="B15" s="38"/>
      <c r="C15" s="13"/>
      <c r="D15" s="39"/>
      <c r="E15" s="40"/>
      <c r="F15" s="41"/>
      <c r="G15" s="41"/>
      <c r="H15" s="41"/>
      <c r="I15" s="41"/>
      <c r="J15" s="41"/>
      <c r="K15" s="42"/>
      <c r="L15" s="41"/>
      <c r="M15" s="41"/>
      <c r="N15" s="41"/>
      <c r="O15" s="41"/>
      <c r="P15" s="41"/>
      <c r="Q15" s="41"/>
      <c r="R15" s="41"/>
      <c r="S15" s="41"/>
      <c r="T15" s="41"/>
      <c r="U15" s="41"/>
      <c r="V15" s="41"/>
      <c r="W15" s="41"/>
      <c r="X15" s="41"/>
      <c r="Y15" s="41"/>
      <c r="Z15" s="41"/>
      <c r="AA15" s="41"/>
      <c r="AB15" s="41"/>
      <c r="AC15" s="41"/>
      <c r="AD15" s="41"/>
      <c r="AE15" s="41"/>
      <c r="AF15" s="42"/>
      <c r="AG15" s="41"/>
      <c r="AH15" s="41"/>
      <c r="AI15" s="41"/>
      <c r="AJ15" s="41"/>
      <c r="AK15" s="41"/>
      <c r="AL15" s="41"/>
      <c r="AM15" s="37"/>
    </row>
    <row r="16" spans="1:39" x14ac:dyDescent="0.25">
      <c r="A16" s="38"/>
      <c r="B16" s="38"/>
      <c r="C16" s="13"/>
      <c r="D16" s="39"/>
      <c r="E16" s="40"/>
      <c r="F16" s="41"/>
      <c r="G16" s="41"/>
      <c r="H16" s="41"/>
      <c r="I16" s="41"/>
      <c r="J16" s="41"/>
      <c r="K16" s="42"/>
      <c r="L16" s="41"/>
      <c r="M16" s="41"/>
      <c r="N16" s="41"/>
      <c r="O16" s="41"/>
      <c r="P16" s="41"/>
      <c r="Q16" s="41"/>
      <c r="R16" s="41"/>
      <c r="S16" s="41"/>
      <c r="T16" s="41"/>
      <c r="U16" s="41"/>
      <c r="V16" s="41"/>
      <c r="W16" s="41"/>
      <c r="X16" s="41"/>
      <c r="Y16" s="41"/>
      <c r="Z16" s="41"/>
      <c r="AA16" s="41"/>
      <c r="AB16" s="41"/>
      <c r="AC16" s="41"/>
      <c r="AD16" s="41"/>
      <c r="AE16" s="41"/>
      <c r="AF16" s="42"/>
      <c r="AG16" s="41"/>
      <c r="AH16" s="41"/>
      <c r="AI16" s="41"/>
      <c r="AJ16" s="41"/>
      <c r="AK16" s="41"/>
      <c r="AL16" s="41"/>
      <c r="AM16" s="37"/>
    </row>
    <row r="17" spans="1:39" x14ac:dyDescent="0.25">
      <c r="A17" s="38"/>
      <c r="B17" s="38"/>
      <c r="C17" s="13"/>
      <c r="D17" s="39"/>
      <c r="E17" s="40"/>
      <c r="F17" s="41"/>
      <c r="G17" s="41"/>
      <c r="H17" s="41"/>
      <c r="I17" s="41"/>
      <c r="J17" s="41"/>
      <c r="K17" s="42"/>
      <c r="L17" s="41"/>
      <c r="M17" s="41"/>
      <c r="N17" s="41"/>
      <c r="O17" s="41"/>
      <c r="P17" s="41"/>
      <c r="Q17" s="41"/>
      <c r="R17" s="41"/>
      <c r="S17" s="41"/>
      <c r="T17" s="41"/>
      <c r="U17" s="41"/>
      <c r="V17" s="41"/>
      <c r="W17" s="41"/>
      <c r="X17" s="41"/>
      <c r="Y17" s="41"/>
      <c r="Z17" s="41"/>
      <c r="AA17" s="41"/>
      <c r="AB17" s="41"/>
      <c r="AC17" s="41"/>
      <c r="AD17" s="41"/>
      <c r="AE17" s="41"/>
      <c r="AF17" s="42"/>
      <c r="AG17" s="41"/>
      <c r="AH17" s="41"/>
      <c r="AI17" s="41"/>
      <c r="AJ17" s="41"/>
      <c r="AK17" s="41"/>
      <c r="AL17" s="41"/>
      <c r="AM17" s="37"/>
    </row>
    <row r="18" spans="1:39" x14ac:dyDescent="0.25">
      <c r="A18" s="38"/>
      <c r="B18" s="38"/>
      <c r="C18" s="13"/>
      <c r="D18" s="39"/>
      <c r="E18" s="40"/>
      <c r="F18" s="41"/>
      <c r="G18" s="41"/>
      <c r="H18" s="41"/>
      <c r="I18" s="41"/>
      <c r="J18" s="41"/>
      <c r="K18" s="42"/>
      <c r="L18" s="41"/>
      <c r="M18" s="41"/>
      <c r="N18" s="41"/>
      <c r="O18" s="41"/>
      <c r="P18" s="41"/>
      <c r="Q18" s="41"/>
      <c r="R18" s="41"/>
      <c r="S18" s="41"/>
      <c r="T18" s="41"/>
      <c r="U18" s="41"/>
      <c r="V18" s="41"/>
      <c r="W18" s="41"/>
      <c r="X18" s="41"/>
      <c r="Y18" s="41"/>
      <c r="Z18" s="41"/>
      <c r="AA18" s="41"/>
      <c r="AB18" s="41"/>
      <c r="AC18" s="41"/>
      <c r="AD18" s="41"/>
      <c r="AE18" s="41"/>
      <c r="AF18" s="42"/>
      <c r="AG18" s="41"/>
      <c r="AH18" s="41"/>
      <c r="AI18" s="41"/>
      <c r="AJ18" s="41"/>
      <c r="AK18" s="41"/>
      <c r="AL18" s="41"/>
      <c r="AM18" s="37"/>
    </row>
    <row r="19" spans="1:39" x14ac:dyDescent="0.25">
      <c r="A19" s="38"/>
      <c r="B19" s="38"/>
      <c r="C19" s="13"/>
      <c r="D19" s="39"/>
      <c r="E19" s="40"/>
      <c r="F19" s="41"/>
      <c r="G19" s="41"/>
      <c r="H19" s="41"/>
      <c r="I19" s="41"/>
      <c r="J19" s="41"/>
      <c r="K19" s="42"/>
      <c r="L19" s="41"/>
      <c r="M19" s="41"/>
      <c r="N19" s="41"/>
      <c r="O19" s="41"/>
      <c r="P19" s="41"/>
      <c r="Q19" s="41"/>
      <c r="R19" s="41"/>
      <c r="S19" s="41"/>
      <c r="T19" s="41"/>
      <c r="U19" s="41"/>
      <c r="V19" s="41"/>
      <c r="W19" s="41"/>
      <c r="X19" s="41"/>
      <c r="Y19" s="41"/>
      <c r="Z19" s="41"/>
      <c r="AA19" s="41"/>
      <c r="AB19" s="41"/>
      <c r="AC19" s="41"/>
      <c r="AD19" s="41"/>
      <c r="AE19" s="41"/>
      <c r="AF19" s="42"/>
      <c r="AG19" s="41"/>
      <c r="AH19" s="41"/>
      <c r="AI19" s="41"/>
      <c r="AJ19" s="41"/>
      <c r="AK19" s="41"/>
      <c r="AL19" s="41"/>
      <c r="AM19" s="37"/>
    </row>
    <row r="20" spans="1:39" x14ac:dyDescent="0.25">
      <c r="A20" s="38"/>
      <c r="B20" s="38"/>
      <c r="C20" s="13"/>
      <c r="D20" s="39"/>
      <c r="E20" s="40"/>
      <c r="F20" s="41"/>
      <c r="G20" s="41"/>
      <c r="H20" s="41"/>
      <c r="I20" s="41"/>
      <c r="J20" s="41"/>
      <c r="K20" s="42"/>
      <c r="L20" s="41"/>
      <c r="M20" s="41"/>
      <c r="N20" s="41"/>
      <c r="O20" s="41"/>
      <c r="P20" s="41"/>
      <c r="Q20" s="41"/>
      <c r="R20" s="41"/>
      <c r="S20" s="41"/>
      <c r="T20" s="41"/>
      <c r="U20" s="41"/>
      <c r="V20" s="41"/>
      <c r="W20" s="41"/>
      <c r="X20" s="41"/>
      <c r="Y20" s="41"/>
      <c r="Z20" s="41"/>
      <c r="AA20" s="41"/>
      <c r="AB20" s="41"/>
      <c r="AC20" s="41"/>
      <c r="AD20" s="41"/>
      <c r="AE20" s="41"/>
      <c r="AF20" s="42"/>
      <c r="AG20" s="41"/>
      <c r="AH20" s="41"/>
      <c r="AI20" s="41"/>
      <c r="AJ20" s="41"/>
      <c r="AK20" s="41"/>
      <c r="AL20" s="41"/>
      <c r="AM20" s="37"/>
    </row>
    <row r="21" spans="1:39" x14ac:dyDescent="0.25">
      <c r="A21" s="38"/>
      <c r="B21" s="38"/>
      <c r="C21" s="13"/>
      <c r="D21" s="39"/>
      <c r="E21" s="40"/>
      <c r="F21" s="41"/>
      <c r="G21" s="41"/>
      <c r="H21" s="41"/>
      <c r="I21" s="41"/>
      <c r="J21" s="41"/>
      <c r="K21" s="42"/>
      <c r="L21" s="41"/>
      <c r="M21" s="41"/>
      <c r="N21" s="41"/>
      <c r="O21" s="41"/>
      <c r="P21" s="41"/>
      <c r="Q21" s="41"/>
      <c r="R21" s="41"/>
      <c r="S21" s="41"/>
      <c r="T21" s="41"/>
      <c r="U21" s="41"/>
      <c r="V21" s="41"/>
      <c r="W21" s="41"/>
      <c r="X21" s="41"/>
      <c r="Y21" s="41"/>
      <c r="Z21" s="41"/>
      <c r="AA21" s="41"/>
      <c r="AB21" s="41"/>
      <c r="AC21" s="41"/>
      <c r="AD21" s="41"/>
      <c r="AE21" s="41"/>
      <c r="AF21" s="42"/>
      <c r="AG21" s="41"/>
      <c r="AH21" s="41"/>
      <c r="AI21" s="41"/>
      <c r="AJ21" s="41"/>
      <c r="AK21" s="41"/>
      <c r="AL21" s="41"/>
      <c r="AM21" s="37"/>
    </row>
    <row r="22" spans="1:39" x14ac:dyDescent="0.25">
      <c r="A22" s="38"/>
      <c r="B22" s="38"/>
      <c r="C22" s="13"/>
      <c r="D22" s="39"/>
      <c r="E22" s="40"/>
      <c r="F22" s="41"/>
      <c r="G22" s="41"/>
      <c r="H22" s="41"/>
      <c r="I22" s="41"/>
      <c r="J22" s="41"/>
      <c r="K22" s="42"/>
      <c r="L22" s="41"/>
      <c r="M22" s="41"/>
      <c r="N22" s="41"/>
      <c r="O22" s="41"/>
      <c r="P22" s="41"/>
      <c r="Q22" s="41"/>
      <c r="R22" s="41"/>
      <c r="S22" s="41"/>
      <c r="T22" s="41"/>
      <c r="U22" s="41"/>
      <c r="V22" s="41"/>
      <c r="W22" s="41"/>
      <c r="X22" s="41"/>
      <c r="Y22" s="41"/>
      <c r="Z22" s="41"/>
      <c r="AA22" s="41"/>
      <c r="AB22" s="41"/>
      <c r="AC22" s="41"/>
      <c r="AD22" s="41"/>
      <c r="AE22" s="41"/>
      <c r="AF22" s="42"/>
      <c r="AG22" s="41"/>
      <c r="AH22" s="41"/>
      <c r="AI22" s="41"/>
      <c r="AJ22" s="41"/>
      <c r="AK22" s="41"/>
      <c r="AL22" s="41"/>
      <c r="AM22" s="37"/>
    </row>
    <row r="23" spans="1:39" x14ac:dyDescent="0.25">
      <c r="A23" s="38"/>
      <c r="B23" s="38"/>
      <c r="C23" s="13"/>
      <c r="D23" s="39"/>
      <c r="E23" s="40"/>
      <c r="F23" s="41"/>
      <c r="G23" s="41"/>
      <c r="H23" s="41"/>
      <c r="I23" s="41"/>
      <c r="J23" s="41"/>
      <c r="K23" s="42"/>
      <c r="L23" s="41"/>
      <c r="M23" s="41"/>
      <c r="N23" s="41"/>
      <c r="O23" s="41"/>
      <c r="P23" s="41"/>
      <c r="Q23" s="41"/>
      <c r="R23" s="41"/>
      <c r="S23" s="41"/>
      <c r="T23" s="41"/>
      <c r="U23" s="41"/>
      <c r="V23" s="41"/>
      <c r="W23" s="41"/>
      <c r="X23" s="41"/>
      <c r="Y23" s="41"/>
      <c r="Z23" s="41"/>
      <c r="AA23" s="41"/>
      <c r="AB23" s="41"/>
      <c r="AC23" s="41"/>
      <c r="AD23" s="41"/>
      <c r="AE23" s="41"/>
      <c r="AF23" s="42"/>
      <c r="AG23" s="41"/>
      <c r="AH23" s="41"/>
      <c r="AI23" s="41"/>
      <c r="AJ23" s="41"/>
      <c r="AK23" s="41"/>
      <c r="AL23" s="41"/>
      <c r="AM23" s="37"/>
    </row>
    <row r="24" spans="1:39" x14ac:dyDescent="0.25">
      <c r="A24" s="38"/>
      <c r="B24" s="38"/>
      <c r="C24" s="13"/>
      <c r="D24" s="39"/>
      <c r="E24" s="40"/>
      <c r="F24" s="41"/>
      <c r="G24" s="41"/>
      <c r="H24" s="41"/>
      <c r="I24" s="41"/>
      <c r="J24" s="41"/>
      <c r="K24" s="42"/>
      <c r="L24" s="41"/>
      <c r="M24" s="41"/>
      <c r="N24" s="41"/>
      <c r="O24" s="41"/>
      <c r="P24" s="41"/>
      <c r="Q24" s="41"/>
      <c r="R24" s="41"/>
      <c r="S24" s="41"/>
      <c r="T24" s="41"/>
      <c r="U24" s="41"/>
      <c r="V24" s="41"/>
      <c r="W24" s="41"/>
      <c r="X24" s="41"/>
      <c r="Y24" s="41"/>
      <c r="Z24" s="41"/>
      <c r="AA24" s="41"/>
      <c r="AB24" s="41"/>
      <c r="AC24" s="41"/>
      <c r="AD24" s="41"/>
      <c r="AE24" s="41"/>
      <c r="AF24" s="42"/>
      <c r="AG24" s="41"/>
      <c r="AH24" s="41"/>
      <c r="AI24" s="41"/>
      <c r="AJ24" s="41"/>
      <c r="AK24" s="41"/>
      <c r="AL24" s="41"/>
      <c r="AM24" s="37"/>
    </row>
    <row r="25" spans="1:39" x14ac:dyDescent="0.25">
      <c r="A25" s="38"/>
      <c r="B25" s="38"/>
      <c r="C25" s="13"/>
      <c r="D25" s="39"/>
      <c r="E25" s="40"/>
      <c r="F25" s="41"/>
      <c r="G25" s="41"/>
      <c r="H25" s="41"/>
      <c r="I25" s="41"/>
      <c r="J25" s="41"/>
      <c r="K25" s="42"/>
      <c r="L25" s="41"/>
      <c r="M25" s="41"/>
      <c r="N25" s="41"/>
      <c r="O25" s="41"/>
      <c r="P25" s="41"/>
      <c r="Q25" s="41"/>
      <c r="R25" s="41"/>
      <c r="S25" s="41"/>
      <c r="T25" s="41"/>
      <c r="U25" s="41"/>
      <c r="V25" s="41"/>
      <c r="W25" s="41"/>
      <c r="X25" s="41"/>
      <c r="Y25" s="41"/>
      <c r="Z25" s="41"/>
      <c r="AA25" s="41"/>
      <c r="AB25" s="41"/>
      <c r="AC25" s="41"/>
      <c r="AD25" s="41"/>
      <c r="AE25" s="41"/>
      <c r="AF25" s="42"/>
      <c r="AG25" s="41"/>
      <c r="AH25" s="41"/>
      <c r="AI25" s="41"/>
      <c r="AJ25" s="41"/>
      <c r="AK25" s="41"/>
      <c r="AL25" s="41"/>
      <c r="AM25" s="37"/>
    </row>
    <row r="26" spans="1:39" x14ac:dyDescent="0.25">
      <c r="A26" s="38"/>
      <c r="B26" s="38"/>
      <c r="C26" s="13"/>
      <c r="D26" s="39"/>
      <c r="E26" s="40"/>
      <c r="F26" s="41"/>
      <c r="G26" s="41"/>
      <c r="H26" s="41"/>
      <c r="I26" s="41"/>
      <c r="J26" s="41"/>
      <c r="K26" s="42"/>
      <c r="L26" s="41"/>
      <c r="M26" s="41"/>
      <c r="N26" s="41"/>
      <c r="O26" s="41"/>
      <c r="P26" s="41"/>
      <c r="Q26" s="41"/>
      <c r="R26" s="41"/>
      <c r="S26" s="41"/>
      <c r="T26" s="41"/>
      <c r="U26" s="41"/>
      <c r="V26" s="41"/>
      <c r="W26" s="41"/>
      <c r="X26" s="41"/>
      <c r="Y26" s="41"/>
      <c r="Z26" s="41"/>
      <c r="AA26" s="41"/>
      <c r="AB26" s="41"/>
      <c r="AC26" s="41"/>
      <c r="AD26" s="41"/>
      <c r="AE26" s="41"/>
      <c r="AF26" s="42"/>
      <c r="AG26" s="41"/>
      <c r="AH26" s="41"/>
      <c r="AI26" s="41"/>
      <c r="AJ26" s="41"/>
      <c r="AK26" s="41"/>
      <c r="AL26" s="41"/>
      <c r="AM26" s="37"/>
    </row>
    <row r="27" spans="1:39" x14ac:dyDescent="0.25">
      <c r="A27" s="38"/>
      <c r="B27" s="38"/>
      <c r="C27" s="13"/>
      <c r="D27" s="39"/>
      <c r="E27" s="40"/>
      <c r="F27" s="41"/>
      <c r="G27" s="41"/>
      <c r="H27" s="41"/>
      <c r="I27" s="41"/>
      <c r="J27" s="41"/>
      <c r="K27" s="42"/>
      <c r="L27" s="41"/>
      <c r="M27" s="41"/>
      <c r="N27" s="41"/>
      <c r="O27" s="41"/>
      <c r="P27" s="41"/>
      <c r="Q27" s="41"/>
      <c r="R27" s="41"/>
      <c r="S27" s="41"/>
      <c r="T27" s="41"/>
      <c r="U27" s="41"/>
      <c r="V27" s="41"/>
      <c r="W27" s="41"/>
      <c r="X27" s="41"/>
      <c r="Y27" s="41"/>
      <c r="Z27" s="41"/>
      <c r="AA27" s="41"/>
      <c r="AB27" s="41"/>
      <c r="AC27" s="41"/>
      <c r="AD27" s="41"/>
      <c r="AE27" s="41"/>
      <c r="AF27" s="42"/>
      <c r="AG27" s="41"/>
      <c r="AH27" s="41"/>
      <c r="AI27" s="41"/>
      <c r="AJ27" s="41"/>
      <c r="AK27" s="41"/>
      <c r="AL27" s="41"/>
      <c r="AM27" s="37"/>
    </row>
    <row r="28" spans="1:39" x14ac:dyDescent="0.25">
      <c r="A28" s="38"/>
      <c r="B28" s="38"/>
      <c r="C28" s="13"/>
      <c r="D28" s="39"/>
      <c r="E28" s="40"/>
      <c r="F28" s="41"/>
      <c r="G28" s="41"/>
      <c r="H28" s="41"/>
      <c r="I28" s="41"/>
      <c r="J28" s="41"/>
      <c r="K28" s="42"/>
      <c r="L28" s="41"/>
      <c r="M28" s="41"/>
      <c r="N28" s="41"/>
      <c r="O28" s="41"/>
      <c r="P28" s="41"/>
      <c r="Q28" s="41"/>
      <c r="R28" s="41"/>
      <c r="S28" s="41"/>
      <c r="T28" s="41"/>
      <c r="U28" s="41"/>
      <c r="V28" s="41"/>
      <c r="W28" s="41"/>
      <c r="X28" s="41"/>
      <c r="Y28" s="41"/>
      <c r="Z28" s="41"/>
      <c r="AA28" s="41"/>
      <c r="AB28" s="41"/>
      <c r="AC28" s="41"/>
      <c r="AD28" s="41"/>
      <c r="AE28" s="41"/>
      <c r="AF28" s="42"/>
      <c r="AG28" s="41"/>
      <c r="AH28" s="41"/>
      <c r="AI28" s="41"/>
      <c r="AJ28" s="41"/>
      <c r="AK28" s="41"/>
      <c r="AL28" s="41"/>
      <c r="AM28" s="37"/>
    </row>
    <row r="29" spans="1:39" x14ac:dyDescent="0.25">
      <c r="A29" s="38"/>
      <c r="B29" s="38"/>
      <c r="C29" s="13"/>
      <c r="D29" s="11"/>
      <c r="E29" s="11"/>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4"/>
    </row>
    <row r="30" spans="1:39" ht="15.75" thickBot="1" x14ac:dyDescent="0.3">
      <c r="A30" s="45"/>
      <c r="B30" s="45"/>
      <c r="C30" s="13"/>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5"/>
    </row>
    <row r="31" spans="1:39" ht="19.5" thickBot="1" x14ac:dyDescent="0.35">
      <c r="A31" s="57" t="s">
        <v>20</v>
      </c>
      <c r="B31" s="58"/>
      <c r="C31" s="59"/>
      <c r="D31" s="46">
        <f>SUM(D6:D30)</f>
        <v>0</v>
      </c>
      <c r="E31" s="46">
        <f t="shared" ref="E31:AM31" si="2">SUM(E6:E30)</f>
        <v>0</v>
      </c>
      <c r="F31" s="46">
        <f t="shared" si="2"/>
        <v>0</v>
      </c>
      <c r="G31" s="46">
        <f t="shared" si="2"/>
        <v>0</v>
      </c>
      <c r="H31" s="46">
        <f t="shared" si="2"/>
        <v>0</v>
      </c>
      <c r="I31" s="46">
        <f t="shared" si="2"/>
        <v>0</v>
      </c>
      <c r="J31" s="46">
        <f t="shared" si="2"/>
        <v>0</v>
      </c>
      <c r="K31" s="46">
        <f t="shared" si="2"/>
        <v>0</v>
      </c>
      <c r="L31" s="46">
        <f t="shared" si="2"/>
        <v>0</v>
      </c>
      <c r="M31" s="46">
        <f t="shared" si="2"/>
        <v>0</v>
      </c>
      <c r="N31" s="46">
        <f t="shared" si="2"/>
        <v>0</v>
      </c>
      <c r="O31" s="46">
        <f t="shared" si="2"/>
        <v>0</v>
      </c>
      <c r="P31" s="46">
        <f t="shared" si="2"/>
        <v>0</v>
      </c>
      <c r="Q31" s="46">
        <f t="shared" si="2"/>
        <v>0</v>
      </c>
      <c r="R31" s="46">
        <f t="shared" si="2"/>
        <v>0</v>
      </c>
      <c r="S31" s="46">
        <f t="shared" si="2"/>
        <v>0</v>
      </c>
      <c r="T31" s="46">
        <f t="shared" si="2"/>
        <v>0</v>
      </c>
      <c r="U31" s="46">
        <f t="shared" si="2"/>
        <v>0</v>
      </c>
      <c r="V31" s="46">
        <f t="shared" si="2"/>
        <v>0</v>
      </c>
      <c r="W31" s="46">
        <f t="shared" si="2"/>
        <v>0</v>
      </c>
      <c r="X31" s="46">
        <f t="shared" si="2"/>
        <v>0</v>
      </c>
      <c r="Y31" s="46">
        <f t="shared" si="2"/>
        <v>0</v>
      </c>
      <c r="Z31" s="46">
        <f t="shared" si="2"/>
        <v>0</v>
      </c>
      <c r="AA31" s="46">
        <f t="shared" si="2"/>
        <v>0</v>
      </c>
      <c r="AB31" s="46">
        <f t="shared" si="2"/>
        <v>0</v>
      </c>
      <c r="AC31" s="46">
        <f t="shared" si="2"/>
        <v>0</v>
      </c>
      <c r="AD31" s="46">
        <f t="shared" si="2"/>
        <v>0</v>
      </c>
      <c r="AE31" s="46">
        <f t="shared" si="2"/>
        <v>0</v>
      </c>
      <c r="AF31" s="46">
        <f t="shared" si="2"/>
        <v>0</v>
      </c>
      <c r="AG31" s="46">
        <f t="shared" si="2"/>
        <v>0</v>
      </c>
      <c r="AH31" s="46">
        <f t="shared" si="2"/>
        <v>0</v>
      </c>
      <c r="AI31" s="46">
        <f t="shared" si="2"/>
        <v>0</v>
      </c>
      <c r="AJ31" s="46">
        <f t="shared" si="2"/>
        <v>0</v>
      </c>
      <c r="AK31" s="46">
        <f t="shared" si="2"/>
        <v>0</v>
      </c>
      <c r="AL31" s="46">
        <f t="shared" si="2"/>
        <v>0</v>
      </c>
      <c r="AM31" s="46">
        <f t="shared" si="2"/>
        <v>0</v>
      </c>
    </row>
    <row r="32" spans="1:39" x14ac:dyDescent="0.25"/>
    <row r="33" customFormat="1" x14ac:dyDescent="0.25"/>
  </sheetData>
  <mergeCells count="1">
    <mergeCell ref="A31:C31"/>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DDE594C190C54B9BFDDBA4F7C22185" ma:contentTypeVersion="3" ma:contentTypeDescription="Create a new document." ma:contentTypeScope="" ma:versionID="563eec1928cf9310e9673a4320582858">
  <xsd:schema xmlns:xsd="http://www.w3.org/2001/XMLSchema" xmlns:xs="http://www.w3.org/2001/XMLSchema" xmlns:p="http://schemas.microsoft.com/office/2006/metadata/properties" xmlns:ns2="a3b3d89e-92cc-40a2-b946-b58503e949fe" targetNamespace="http://schemas.microsoft.com/office/2006/metadata/properties" ma:root="true" ma:fieldsID="537aae0aa8dfacd34271dd8d6e898836" ns2:_="">
    <xsd:import namespace="a3b3d89e-92cc-40a2-b946-b58503e949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3d89e-92cc-40a2-b946-b58503e94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66A74-5D32-4F81-975E-0B287F909534}"/>
</file>

<file path=customXml/itemProps2.xml><?xml version="1.0" encoding="utf-8"?>
<ds:datastoreItem xmlns:ds="http://schemas.openxmlformats.org/officeDocument/2006/customXml" ds:itemID="{369FBC48-85B8-4784-ADA3-A7E2B4C7F625}">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E8B0E67-684F-4622-8D11-08324CF35B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MALT&lt;= 6% Bbls &amp; Kegs</vt:lpstr>
      <vt:lpstr>MALT &lt;= 6% Cases</vt:lpstr>
      <vt:lpstr>MALT &gt;% Bbls &amp; Kegs</vt:lpstr>
      <vt:lpstr>MALT &gt; 6% Cases</vt:lpstr>
      <vt:lpstr>HARD CIDER &lt;= 7%</vt:lpstr>
      <vt:lpstr>VINOUS &amp; HARD CIDER &gt;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Angela</dc:creator>
  <cp:lastModifiedBy>Brodowski, Paul</cp:lastModifiedBy>
  <dcterms:created xsi:type="dcterms:W3CDTF">2017-11-16T18:30:09Z</dcterms:created>
  <dcterms:modified xsi:type="dcterms:W3CDTF">2023-08-31T14:32:02Z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0x0101002EDDE594C190C54B9BFDDBA4F7C22185</vt:lpwstr>
  </property>
</Properties>
</file>