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1590" windowWidth="25260" windowHeight="11490" activeTab="0"/>
  </bookViews>
  <sheets>
    <sheet name="CountyFam" sheetId="1" r:id="rId1"/>
    <sheet name="TownFam" sheetId="2" r:id="rId2"/>
  </sheets>
  <definedNames>
    <definedName name="_xlnm.Print_Area" localSheetId="1">'TownFam'!$A$5:$G$259</definedName>
    <definedName name="_xlnm.Print_Titles" localSheetId="1">'TownFam'!$1:$4</definedName>
  </definedNames>
  <calcPr fullCalcOnLoad="1"/>
</workbook>
</file>

<file path=xl/sharedStrings.xml><?xml version="1.0" encoding="utf-8"?>
<sst xmlns="http://schemas.openxmlformats.org/spreadsheetml/2006/main" count="293" uniqueCount="276">
  <si>
    <t>Returns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</si>
  <si>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</si>
  <si>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</si>
  <si>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</si>
  <si>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</si>
  <si>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</si>
  <si>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</si>
  <si>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</si>
  <si>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</si>
  <si>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</si>
  <si>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</si>
  <si>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</si>
  <si>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</si>
  <si>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</si>
  <si>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</si>
  <si>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</si>
  <si>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Albany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</si>
  <si>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</si>
  <si>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</si>
  <si>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</si>
  <si>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</si>
  <si>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</si>
  <si>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</si>
  <si>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</si>
  <si>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</si>
  <si>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</si>
  <si>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</si>
  <si>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</si>
  <si>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</si>
  <si>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</si>
  <si>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</si>
  <si>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</si>
  <si>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</si>
  <si>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</si>
  <si>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</si>
  <si>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</si>
  <si>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</si>
  <si>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</si>
  <si>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</si>
  <si>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</si>
  <si>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</si>
  <si>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</si>
  <si>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</si>
  <si>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</si>
  <si>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</si>
  <si>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</si>
  <si>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</si>
  <si>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</si>
  <si>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</si>
  <si>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</si>
  <si>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</si>
  <si>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</si>
  <si>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</si>
  <si>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</si>
  <si>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</si>
  <si>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</si>
  <si>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</si>
  <si>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</si>
  <si>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</si>
  <si>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</si>
  <si>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</si>
  <si>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</si>
  <si>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</si>
  <si>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</si>
  <si>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</si>
  <si>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</si>
  <si>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</si>
  <si>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</si>
  <si>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</si>
  <si>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</si>
  <si>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</si>
  <si>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</si>
  <si>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</si>
  <si>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</si>
  <si>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</si>
  <si>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</si>
  <si>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</si>
  <si>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</si>
  <si>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</si>
  <si>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</si>
  <si>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</si>
  <si>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</si>
  <si>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</si>
  <si>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</si>
  <si>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</si>
  <si>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</si>
  <si>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</si>
  <si>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</si>
  <si>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</si>
  <si>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</si>
  <si>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</si>
  <si>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</si>
  <si>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</si>
  <si>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</si>
  <si>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</si>
  <si>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</si>
  <si>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</si>
  <si>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</si>
  <si>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</si>
  <si>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</si>
  <si>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</si>
  <si>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</si>
  <si>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</si>
  <si>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</si>
  <si>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</si>
  <si>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</si>
  <si>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</si>
  <si>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</si>
  <si>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</si>
  <si>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</si>
  <si>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</si>
  <si>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</si>
  <si>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</si>
  <si>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</si>
  <si>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</si>
  <si>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</si>
  <si>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</si>
  <si>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</si>
  <si>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</si>
  <si>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</si>
  <si>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</si>
  <si>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</si>
  <si>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</si>
  <si>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</si>
  <si>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</si>
  <si>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</si>
  <si>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</si>
  <si>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</si>
  <si>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</si>
  <si>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</si>
  <si>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</si>
  <si>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</si>
  <si>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</si>
  <si>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</si>
  <si>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</si>
  <si>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</si>
  <si>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</si>
  <si>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</si>
  <si>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</si>
  <si>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</si>
  <si>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</si>
  <si>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</si>
  <si>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</si>
  <si>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</si>
  <si>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</si>
  <si>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</si>
  <si>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</si>
  <si>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</si>
  <si>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</si>
  <si>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</si>
  <si>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</si>
  <si>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</si>
  <si>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</si>
  <si>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</si>
  <si>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</si>
  <si>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</si>
  <si>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</si>
  <si>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</si>
  <si>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</si>
  <si>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</si>
  <si>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</si>
  <si>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</si>
  <si>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</si>
  <si>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</si>
  <si>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</si>
  <si>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</si>
  <si>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</si>
  <si>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</si>
  <si>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</si>
  <si>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</si>
  <si>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</si>
  <si>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</si>
  <si>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</si>
  <si>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</si>
  <si>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</si>
  <si>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</si>
  <si>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</si>
  <si>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</si>
  <si>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</si>
  <si>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</si>
  <si>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</si>
  <si>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</si>
  <si>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</si>
  <si>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</si>
  <si>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</si>
  <si>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</si>
  <si>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</si>
  <si>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</si>
  <si>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</si>
  <si>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</si>
  <si>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</si>
  <si>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</si>
  <si>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</si>
  <si>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</si>
  <si>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</si>
  <si>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</si>
  <si>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</si>
  <si>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</si>
  <si>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</si>
  <si>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</si>
  <si>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</si>
  <si>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</si>
  <si>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</si>
  <si>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</si>
  <si>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</si>
  <si>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</si>
  <si>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Vergennes</t>
  </si>
  <si>
    <t>Vernon</t>
  </si>
  <si>
    <t>Vershire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</si>
  <si>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</si>
  <si>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</si>
  <si>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</si>
  <si>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</si>
  <si>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</si>
  <si>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</si>
  <si>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</si>
  <si>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</si>
  <si>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</si>
  <si>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</si>
  <si>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</si>
  <si>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</si>
  <si>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</si>
  <si>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</si>
  <si>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</si>
  <si>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</si>
  <si>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</si>
  <si>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</si>
  <si>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</si>
  <si>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</si>
  <si>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</si>
  <si>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</si>
  <si>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</si>
  <si>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</si>
  <si>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</si>
  <si>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</si>
  <si>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</si>
  <si>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</si>
  <si>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</si>
  <si>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</si>
  <si>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</si>
  <si>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</si>
  <si>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</si>
  <si>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</si>
  <si>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</si>
  <si>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Exempt</t>
  </si>
  <si>
    <t>Adjusted Gross Income</t>
  </si>
  <si>
    <t>Net Vermont Tax</t>
  </si>
  <si>
    <t>Vermont</t>
  </si>
  <si>
    <t>Average AGI per Exemption</t>
  </si>
  <si>
    <t>Town Name</t>
  </si>
  <si>
    <t>Median AGI per Return</t>
  </si>
  <si>
    <t>Summary of Returns with Filing Status Married Filing Jointly or Head of Household</t>
  </si>
  <si>
    <t>Alburgh</t>
  </si>
  <si>
    <t>Brunswick</t>
  </si>
  <si>
    <t>Granby</t>
  </si>
  <si>
    <t>Lemington</t>
  </si>
  <si>
    <t>Searsburg</t>
  </si>
  <si>
    <t>Victory</t>
  </si>
  <si>
    <t>Shaftsbury ID</t>
  </si>
  <si>
    <t>Enosburgh</t>
  </si>
  <si>
    <t>Essex Jct.</t>
  </si>
  <si>
    <t>Mount Holly</t>
  </si>
  <si>
    <t>Mount Tabor</t>
  </si>
  <si>
    <t>North Bennington</t>
  </si>
  <si>
    <t>Orleans ID</t>
  </si>
  <si>
    <t>Underhill</t>
  </si>
  <si>
    <t>Net Vermont Tax: The total Vermont tax paid after adjusting for non-Vermont income and accounting for any credits</t>
  </si>
  <si>
    <t>Average AGI per Exemption: AGI divided by the number of exemptions</t>
  </si>
  <si>
    <t xml:space="preserve">Median AGI per Return: The median AGI per return </t>
  </si>
  <si>
    <t>Returns: The total number of Married Filing Jointly and Head of Household returns received</t>
  </si>
  <si>
    <t xml:space="preserve">Exempt: Total number of exemptions reported on the returns. Exemptions are a count of people represented on the return  </t>
  </si>
  <si>
    <t>Suppressed</t>
  </si>
  <si>
    <t xml:space="preserve">*towns with fewer than 10 combined married filing jointly and head of household filers are aggregated into the line "suppressed" </t>
  </si>
  <si>
    <t>Adjusted Gross Income: The federal adjusted gross income (AGI) which is the starting point for calculating Vermont taxable income</t>
  </si>
  <si>
    <t>2020 Vermont Personal Income Tax Returns - Family Income Estimate</t>
  </si>
  <si>
    <t>2020 Vermont Personal Income Tax Returns - Family Income Estimate by Town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</si>
</sst>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###0"/>
    <numFmt numFmtId="172" formatCode="###0.00"/>
    <numFmt numFmtId="173" formatCode="#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workbookViewId="0" topLeftCell="A1">
      <selection activeCell="G20" sqref="G20"/>
    </sheetView>
  </sheetViews>
  <sheetFormatPr defaultColWidth="9.00390625" defaultRowHeight="12.75"/>
  <cols>
    <col min="1" max="1" width="21.125" style="1" customWidth="1"/>
    <col min="2" max="3" width="8.625" style="1" customWidth="1"/>
    <col min="4" max="4" width="15.875" style="1" customWidth="1"/>
    <col min="5" max="5" width="14.625" style="1" customWidth="1"/>
    <col min="6" max="6" width="17.75390625" style="1" customWidth="1"/>
    <col min="7" max="7" width="15.25390625" style="1" customWidth="1"/>
    <col min="8" max="16384" width="9.00390625" style="1" customWidth="1"/>
  </cols>
  <sheetData>
    <row r="1" spans="1:8" s="5" customFormat="1" ht="18">
      <c r="A1" s="11" t="s">
        <v>274</v>
      </c>
      <c r="B1" s="12"/>
      <c r="C1" s="12"/>
      <c r="D1" s="12"/>
      <c r="E1" s="12"/>
      <c r="F1" s="12"/>
      <c r="G1" s="13"/>
      <c r="H1" s="9"/>
    </row>
    <row r="2" spans="1:8" s="5" customFormat="1" ht="18">
      <c r="A2" s="14" t="s">
        <v>251</v>
      </c>
      <c r="B2" s="14"/>
      <c r="C2" s="14"/>
      <c r="D2" s="14"/>
      <c r="E2" s="14"/>
      <c r="F2" s="14"/>
      <c r="G2" s="14"/>
      <c r="H2" s="9"/>
    </row>
    <row r="3" spans="1:8" ht="12.75">
      <c r="A3" s="8"/>
      <c r="B3" s="8"/>
      <c r="C3" s="8"/>
      <c r="D3" s="8"/>
      <c r="E3" s="8"/>
      <c r="F3" s="8"/>
      <c r="G3" s="8"/>
      <c r="H3" s="3"/>
    </row>
    <row r="4" spans="1:7" ht="26.25" thickBot="1">
      <c r="A4" s="2" t="s">
        <v>1</v>
      </c>
      <c r="B4" s="2" t="s">
        <v>0</v>
      </c>
      <c r="C4" s="2" t="s">
        <v>244</v>
      </c>
      <c r="D4" s="2" t="s">
        <v>245</v>
      </c>
      <c r="E4" s="2" t="s">
        <v>246</v>
      </c>
      <c r="F4" s="2" t="s">
        <v>248</v>
      </c>
      <c r="G4" s="2" t="s">
        <v>250</v>
      </c>
    </row>
    <row r="5" spans="1:7" ht="12.75">
      <c r="A5" s="6" t="s">
        <v>2</v>
      </c>
      <c r="B5" s="4">
        <v>8811</v>
      </c>
      <c r="C5" s="4">
        <v>23014</v>
      </c>
      <c r="D5" s="4">
        <v>916838585</v>
      </c>
      <c r="E5" s="4">
        <v>33577206</v>
      </c>
      <c r="F5" s="4">
        <v>39838.29777526723</v>
      </c>
      <c r="G5" s="4">
        <v>80845</v>
      </c>
    </row>
    <row r="6" spans="1:7" ht="12.75">
      <c r="A6" s="7" t="s">
        <v>3</v>
      </c>
      <c r="B6" s="4">
        <v>8529</v>
      </c>
      <c r="C6" s="4">
        <v>22354</v>
      </c>
      <c r="D6" s="4">
        <v>857382534</v>
      </c>
      <c r="E6" s="4">
        <v>26074609</v>
      </c>
      <c r="F6" s="4">
        <v>38354.7702424622</v>
      </c>
      <c r="G6" s="4">
        <v>67125</v>
      </c>
    </row>
    <row r="7" spans="1:7" ht="12.75">
      <c r="A7" s="7" t="s">
        <v>4</v>
      </c>
      <c r="B7" s="4">
        <v>7084</v>
      </c>
      <c r="C7" s="4">
        <v>18805</v>
      </c>
      <c r="D7" s="4">
        <v>549640547</v>
      </c>
      <c r="E7" s="4">
        <v>15525761</v>
      </c>
      <c r="F7" s="4">
        <v>29228.42579101303</v>
      </c>
      <c r="G7" s="4">
        <v>60780</v>
      </c>
    </row>
    <row r="8" spans="1:7" ht="12.75">
      <c r="A8" s="7" t="s">
        <v>5</v>
      </c>
      <c r="B8" s="4">
        <v>34669</v>
      </c>
      <c r="C8" s="4">
        <v>94300</v>
      </c>
      <c r="D8" s="4">
        <v>4724524908</v>
      </c>
      <c r="E8" s="4">
        <v>201369137</v>
      </c>
      <c r="F8" s="4">
        <v>50101.006447507956</v>
      </c>
      <c r="G8" s="4">
        <v>100928</v>
      </c>
    </row>
    <row r="9" spans="1:7" ht="12.75">
      <c r="A9" s="7" t="s">
        <v>6</v>
      </c>
      <c r="B9" s="4">
        <v>1593</v>
      </c>
      <c r="C9" s="4">
        <v>4084</v>
      </c>
      <c r="D9" s="4">
        <v>101387293</v>
      </c>
      <c r="E9" s="4">
        <v>2316531</v>
      </c>
      <c r="F9" s="4">
        <v>24825.488001958864</v>
      </c>
      <c r="G9" s="4">
        <v>51207</v>
      </c>
    </row>
    <row r="10" spans="1:7" ht="12.75">
      <c r="A10" s="7" t="s">
        <v>7</v>
      </c>
      <c r="B10" s="4">
        <v>12308</v>
      </c>
      <c r="C10" s="4">
        <v>33367</v>
      </c>
      <c r="D10" s="4">
        <v>1077360078</v>
      </c>
      <c r="E10" s="4">
        <v>33134629</v>
      </c>
      <c r="F10" s="4">
        <v>32288.19126682051</v>
      </c>
      <c r="G10" s="4">
        <v>75256.5</v>
      </c>
    </row>
    <row r="11" spans="1:7" ht="12.75">
      <c r="A11" s="7" t="s">
        <v>8</v>
      </c>
      <c r="B11" s="4">
        <v>1954</v>
      </c>
      <c r="C11" s="4">
        <v>4946</v>
      </c>
      <c r="D11" s="4">
        <v>221799258</v>
      </c>
      <c r="E11" s="4">
        <v>8485343</v>
      </c>
      <c r="F11" s="4">
        <v>44844.168621107965</v>
      </c>
      <c r="G11" s="4">
        <v>82686.5</v>
      </c>
    </row>
    <row r="12" spans="1:7" ht="12.75">
      <c r="A12" s="7" t="s">
        <v>9</v>
      </c>
      <c r="B12" s="4">
        <v>6026</v>
      </c>
      <c r="C12" s="4">
        <v>16031</v>
      </c>
      <c r="D12" s="4">
        <v>740350409</v>
      </c>
      <c r="E12" s="4">
        <v>30401930</v>
      </c>
      <c r="F12" s="4">
        <v>46182.42211964319</v>
      </c>
      <c r="G12" s="4">
        <v>74675</v>
      </c>
    </row>
    <row r="13" spans="1:7" ht="12.75">
      <c r="A13" s="7" t="s">
        <v>10</v>
      </c>
      <c r="B13" s="4">
        <v>7377</v>
      </c>
      <c r="C13" s="4">
        <v>19239</v>
      </c>
      <c r="D13" s="4">
        <v>640255976</v>
      </c>
      <c r="E13" s="4">
        <v>20316551</v>
      </c>
      <c r="F13" s="4">
        <v>33279.06731119081</v>
      </c>
      <c r="G13" s="4">
        <v>69184</v>
      </c>
    </row>
    <row r="14" spans="1:7" ht="12.75">
      <c r="A14" s="7" t="s">
        <v>11</v>
      </c>
      <c r="B14" s="4">
        <v>6469</v>
      </c>
      <c r="C14" s="4">
        <v>16868</v>
      </c>
      <c r="D14" s="4">
        <v>483956329</v>
      </c>
      <c r="E14" s="4">
        <v>14486501</v>
      </c>
      <c r="F14" s="4">
        <v>28690.794937159117</v>
      </c>
      <c r="G14" s="4">
        <v>54971</v>
      </c>
    </row>
    <row r="15" spans="1:7" ht="12.75">
      <c r="A15" s="7" t="s">
        <v>12</v>
      </c>
      <c r="B15" s="4">
        <v>14813</v>
      </c>
      <c r="C15" s="4">
        <v>38355</v>
      </c>
      <c r="D15" s="4">
        <v>1354415434</v>
      </c>
      <c r="E15" s="4">
        <v>45616914</v>
      </c>
      <c r="F15" s="4">
        <v>35312.61723373745</v>
      </c>
      <c r="G15" s="4">
        <v>68226</v>
      </c>
    </row>
    <row r="16" spans="1:7" ht="12.75">
      <c r="A16" s="7" t="s">
        <v>13</v>
      </c>
      <c r="B16" s="4">
        <v>13557</v>
      </c>
      <c r="C16" s="4">
        <v>35670</v>
      </c>
      <c r="D16" s="4">
        <v>1468745159</v>
      </c>
      <c r="E16" s="4">
        <v>53564923</v>
      </c>
      <c r="F16" s="4">
        <v>41175.92259601907</v>
      </c>
      <c r="G16" s="4">
        <v>83227</v>
      </c>
    </row>
    <row r="17" spans="1:7" ht="12.75">
      <c r="A17" s="7" t="s">
        <v>14</v>
      </c>
      <c r="B17" s="4">
        <v>9674</v>
      </c>
      <c r="C17" s="4">
        <v>25203</v>
      </c>
      <c r="D17" s="4">
        <v>887906845</v>
      </c>
      <c r="E17" s="4">
        <v>28357741</v>
      </c>
      <c r="F17" s="4">
        <v>35230.20453914216</v>
      </c>
      <c r="G17" s="4">
        <v>67597</v>
      </c>
    </row>
    <row r="18" spans="1:7" ht="12.75">
      <c r="A18" s="7" t="s">
        <v>15</v>
      </c>
      <c r="B18" s="4">
        <v>13809</v>
      </c>
      <c r="C18" s="4">
        <v>35767</v>
      </c>
      <c r="D18" s="4">
        <v>1653813623</v>
      </c>
      <c r="E18" s="4">
        <v>63225019</v>
      </c>
      <c r="F18" s="4">
        <v>46238.533368747725</v>
      </c>
      <c r="G18" s="4">
        <v>76166</v>
      </c>
    </row>
    <row r="19" spans="1:7" ht="12.75">
      <c r="A19" s="7"/>
      <c r="B19" s="4"/>
      <c r="C19" s="4"/>
      <c r="D19" s="4"/>
      <c r="E19" s="4"/>
      <c r="F19" s="4"/>
      <c r="G19" s="4"/>
    </row>
    <row r="20" spans="1:7" ht="12.75">
      <c r="A20" s="7" t="s">
        <v>247</v>
      </c>
      <c r="B20" s="4">
        <v>146673</v>
      </c>
      <c r="C20" s="4">
        <v>388003</v>
      </c>
      <c r="D20" s="4">
        <v>15678376978</v>
      </c>
      <c r="E20" s="4">
        <v>576452795</v>
      </c>
      <c r="F20" s="4">
        <v>40407.875655600605</v>
      </c>
      <c r="G20" s="4">
        <v>77885</v>
      </c>
    </row>
    <row r="23" ht="12.75">
      <c r="A23" s="1" t="s">
        <v>269</v>
      </c>
    </row>
    <row r="24" ht="12.75">
      <c r="A24" s="1" t="s">
        <v>270</v>
      </c>
    </row>
    <row r="25" ht="12.75">
      <c r="A25" s="1" t="s">
        <v>273</v>
      </c>
    </row>
    <row r="26" ht="12.75">
      <c r="A26" s="1" t="s">
        <v>266</v>
      </c>
    </row>
    <row r="27" ht="12.75">
      <c r="A27" s="1" t="s">
        <v>267</v>
      </c>
    </row>
    <row r="28" ht="12.75">
      <c r="A28" s="1" t="s">
        <v>268</v>
      </c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firstPageNumber="32" useFirstPageNumber="1" fitToHeight="19" fitToWidth="1" horizontalDpi="600" verticalDpi="600" orientation="landscape" r:id="rId1"/>
  <headerFooter scaleWithDoc="0" alignWithMargins="0">
    <oddFooter>&amp;LVermont Tax Department&amp;C- 1 -&amp;RJanuary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0"/>
  <sheetViews>
    <sheetView zoomScaleSheetLayoutView="100" workbookViewId="0" topLeftCell="A228">
      <selection activeCell="A261" sqref="A261"/>
    </sheetView>
  </sheetViews>
  <sheetFormatPr defaultColWidth="9.00390625" defaultRowHeight="12.75"/>
  <cols>
    <col min="1" max="1" width="20.50390625" style="1" bestFit="1" customWidth="1"/>
    <col min="2" max="2" width="8.625" style="1" customWidth="1"/>
    <col min="3" max="3" width="8.25390625" style="1" customWidth="1"/>
    <col min="4" max="4" width="15.875" style="1" customWidth="1"/>
    <col min="5" max="5" width="14.625" style="1" customWidth="1"/>
    <col min="6" max="6" width="17.75390625" style="1" customWidth="1"/>
    <col min="7" max="7" width="23.00390625" style="1" customWidth="1"/>
    <col min="8" max="16384" width="9.00390625" style="1" customWidth="1"/>
  </cols>
  <sheetData>
    <row r="1" spans="1:7" ht="18">
      <c r="A1" s="15" t="s">
        <v>275</v>
      </c>
      <c r="B1" s="16"/>
      <c r="C1" s="16"/>
      <c r="D1" s="16"/>
      <c r="E1" s="16"/>
      <c r="F1" s="16"/>
      <c r="G1" s="17"/>
    </row>
    <row r="2" spans="1:7" ht="15">
      <c r="A2" s="14" t="s">
        <v>251</v>
      </c>
      <c r="B2" s="14"/>
      <c r="C2" s="14"/>
      <c r="D2" s="14"/>
      <c r="E2" s="14"/>
      <c r="F2" s="14"/>
      <c r="G2" s="14"/>
    </row>
    <row r="3" spans="1:7" ht="12.75">
      <c r="A3" s="8"/>
      <c r="B3" s="8"/>
      <c r="C3" s="8"/>
      <c r="D3" s="8"/>
      <c r="E3" s="8"/>
      <c r="F3" s="8"/>
      <c r="G3" s="8"/>
    </row>
    <row r="4" spans="1:7" ht="26.25" thickBot="1">
      <c r="A4" s="2" t="s">
        <v>249</v>
      </c>
      <c r="B4" s="2" t="s">
        <v>0</v>
      </c>
      <c r="C4" s="2" t="s">
        <v>244</v>
      </c>
      <c r="D4" s="2" t="s">
        <v>245</v>
      </c>
      <c r="E4" s="2" t="s">
        <v>246</v>
      </c>
      <c r="F4" s="2" t="s">
        <v>248</v>
      </c>
      <c r="G4" s="2" t="s">
        <v>250</v>
      </c>
    </row>
    <row r="5" spans="1:7" ht="12.75">
      <c r="A5" s="6" t="s">
        <v>2</v>
      </c>
      <c r="B5" s="4">
        <v>1054</v>
      </c>
      <c r="C5" s="4">
        <v>2876</v>
      </c>
      <c r="D5" s="4">
        <v>90605751</v>
      </c>
      <c r="E5" s="4">
        <v>2486347</v>
      </c>
      <c r="F5" s="4">
        <f>D5/C5</f>
        <v>31504.085883171072</v>
      </c>
      <c r="G5" s="4">
        <v>69110</v>
      </c>
    </row>
    <row r="6" spans="1:7" ht="12.75">
      <c r="A6" s="7" t="s">
        <v>16</v>
      </c>
      <c r="B6" s="4">
        <v>235</v>
      </c>
      <c r="C6" s="4">
        <v>620</v>
      </c>
      <c r="D6" s="4">
        <v>19154693</v>
      </c>
      <c r="E6" s="4">
        <v>643596</v>
      </c>
      <c r="F6" s="4">
        <f aca="true" t="shared" si="0" ref="F6:F69">D6/C6</f>
        <v>30894.66612903226</v>
      </c>
      <c r="G6" s="4">
        <v>51604</v>
      </c>
    </row>
    <row r="7" spans="1:7" ht="12.75">
      <c r="A7" s="7" t="s">
        <v>252</v>
      </c>
      <c r="B7" s="4">
        <v>503</v>
      </c>
      <c r="C7" s="4">
        <v>1252</v>
      </c>
      <c r="D7" s="4">
        <v>36163898</v>
      </c>
      <c r="E7" s="4">
        <v>895702</v>
      </c>
      <c r="F7" s="4">
        <f t="shared" si="0"/>
        <v>28884.902555910543</v>
      </c>
      <c r="G7" s="4">
        <v>60198</v>
      </c>
    </row>
    <row r="8" spans="1:7" ht="12.75">
      <c r="A8" s="7" t="s">
        <v>17</v>
      </c>
      <c r="B8" s="4">
        <v>134</v>
      </c>
      <c r="C8" s="4">
        <v>332</v>
      </c>
      <c r="D8" s="4">
        <v>15250153</v>
      </c>
      <c r="E8" s="4">
        <v>451380</v>
      </c>
      <c r="F8" s="4">
        <f t="shared" si="0"/>
        <v>45934.19578313253</v>
      </c>
      <c r="G8" s="4">
        <v>63105</v>
      </c>
    </row>
    <row r="9" spans="1:7" ht="12.75">
      <c r="A9" s="7" t="s">
        <v>18</v>
      </c>
      <c r="B9" s="4">
        <v>632</v>
      </c>
      <c r="C9" s="4">
        <v>1669</v>
      </c>
      <c r="D9" s="4">
        <v>56465657</v>
      </c>
      <c r="E9" s="4">
        <v>1710088</v>
      </c>
      <c r="F9" s="4">
        <f t="shared" si="0"/>
        <v>33832.02935889754</v>
      </c>
      <c r="G9" s="4">
        <v>70995.5</v>
      </c>
    </row>
    <row r="10" spans="1:7" ht="12.75">
      <c r="A10" s="7" t="s">
        <v>19</v>
      </c>
      <c r="B10" s="4">
        <v>84</v>
      </c>
      <c r="C10" s="4">
        <v>227</v>
      </c>
      <c r="D10" s="4">
        <v>5821260</v>
      </c>
      <c r="E10" s="4">
        <v>129194</v>
      </c>
      <c r="F10" s="4">
        <f t="shared" si="0"/>
        <v>25644.31718061674</v>
      </c>
      <c r="G10" s="4">
        <v>53170</v>
      </c>
    </row>
    <row r="11" spans="1:7" ht="12.75">
      <c r="A11" s="7" t="s">
        <v>20</v>
      </c>
      <c r="B11" s="4">
        <v>321</v>
      </c>
      <c r="C11" s="4">
        <v>862</v>
      </c>
      <c r="D11" s="4">
        <v>26327988</v>
      </c>
      <c r="E11" s="4">
        <v>756218</v>
      </c>
      <c r="F11" s="4">
        <f t="shared" si="0"/>
        <v>30542.90951276102</v>
      </c>
      <c r="G11" s="4">
        <v>75050</v>
      </c>
    </row>
    <row r="12" spans="1:7" ht="12.75">
      <c r="A12" s="7" t="s">
        <v>21</v>
      </c>
      <c r="B12" s="4">
        <v>64</v>
      </c>
      <c r="C12" s="4">
        <v>152</v>
      </c>
      <c r="D12" s="4">
        <v>5198899</v>
      </c>
      <c r="E12" s="4">
        <v>145723</v>
      </c>
      <c r="F12" s="4">
        <f t="shared" si="0"/>
        <v>34203.28289473684</v>
      </c>
      <c r="G12" s="4">
        <v>80206</v>
      </c>
    </row>
    <row r="13" spans="1:7" ht="12.75">
      <c r="A13" s="7" t="s">
        <v>22</v>
      </c>
      <c r="B13" s="4">
        <v>219</v>
      </c>
      <c r="C13" s="4">
        <v>595</v>
      </c>
      <c r="D13" s="4">
        <v>44096171</v>
      </c>
      <c r="E13" s="4">
        <v>2180858</v>
      </c>
      <c r="F13" s="4">
        <f t="shared" si="0"/>
        <v>74111.21176470588</v>
      </c>
      <c r="G13" s="4">
        <v>92782</v>
      </c>
    </row>
    <row r="14" spans="1:7" ht="12.75">
      <c r="A14" s="7" t="s">
        <v>23</v>
      </c>
      <c r="B14" s="4">
        <v>416</v>
      </c>
      <c r="C14" s="4">
        <v>1107</v>
      </c>
      <c r="D14" s="4">
        <v>34712351</v>
      </c>
      <c r="E14" s="4">
        <v>1046584</v>
      </c>
      <c r="F14" s="4">
        <f t="shared" si="0"/>
        <v>31357.137308039746</v>
      </c>
      <c r="G14" s="4">
        <v>67475.5</v>
      </c>
    </row>
    <row r="15" spans="1:7" ht="12.75">
      <c r="A15" s="7" t="s">
        <v>24</v>
      </c>
      <c r="B15" s="4">
        <v>1639</v>
      </c>
      <c r="C15" s="4">
        <v>4330</v>
      </c>
      <c r="D15" s="4">
        <v>116053675</v>
      </c>
      <c r="E15" s="4">
        <v>2832565</v>
      </c>
      <c r="F15" s="4">
        <f t="shared" si="0"/>
        <v>26802.23441108545</v>
      </c>
      <c r="G15" s="4">
        <v>60016</v>
      </c>
    </row>
    <row r="16" spans="1:7" ht="12.75">
      <c r="A16" s="7" t="s">
        <v>25</v>
      </c>
      <c r="B16" s="4">
        <v>2093</v>
      </c>
      <c r="C16" s="4">
        <v>5496</v>
      </c>
      <c r="D16" s="4">
        <v>207822298</v>
      </c>
      <c r="E16" s="4">
        <v>7160617</v>
      </c>
      <c r="F16" s="4">
        <f t="shared" si="0"/>
        <v>37813.37299854439</v>
      </c>
      <c r="G16" s="4">
        <v>84482</v>
      </c>
    </row>
    <row r="17" spans="1:7" ht="12.75">
      <c r="A17" s="7" t="s">
        <v>26</v>
      </c>
      <c r="B17" s="4">
        <v>412</v>
      </c>
      <c r="C17" s="4">
        <v>1070</v>
      </c>
      <c r="D17" s="4">
        <v>25032624</v>
      </c>
      <c r="E17" s="4">
        <v>593277</v>
      </c>
      <c r="F17" s="4">
        <f t="shared" si="0"/>
        <v>23394.97570093458</v>
      </c>
      <c r="G17" s="4">
        <v>46548.5</v>
      </c>
    </row>
    <row r="18" spans="1:7" ht="12.75">
      <c r="A18" s="7" t="s">
        <v>27</v>
      </c>
      <c r="B18" s="4">
        <v>85</v>
      </c>
      <c r="C18" s="4">
        <v>220</v>
      </c>
      <c r="D18" s="4">
        <v>5478300</v>
      </c>
      <c r="E18" s="4">
        <v>110800</v>
      </c>
      <c r="F18" s="4">
        <f t="shared" si="0"/>
        <v>24901.363636363636</v>
      </c>
      <c r="G18" s="4">
        <v>56083</v>
      </c>
    </row>
    <row r="19" spans="1:7" ht="12.75">
      <c r="A19" s="7" t="s">
        <v>3</v>
      </c>
      <c r="B19" s="4">
        <v>3210</v>
      </c>
      <c r="C19" s="4">
        <v>8422</v>
      </c>
      <c r="D19" s="4">
        <v>230424371</v>
      </c>
      <c r="E19" s="4">
        <v>5181021</v>
      </c>
      <c r="F19" s="4">
        <f t="shared" si="0"/>
        <v>27359.816076941344</v>
      </c>
      <c r="G19" s="4">
        <v>52593</v>
      </c>
    </row>
    <row r="20" spans="1:7" ht="12.75">
      <c r="A20" s="7" t="s">
        <v>28</v>
      </c>
      <c r="B20" s="4">
        <v>238</v>
      </c>
      <c r="C20" s="4">
        <v>617</v>
      </c>
      <c r="D20" s="4">
        <v>18269392</v>
      </c>
      <c r="E20" s="4">
        <v>458649</v>
      </c>
      <c r="F20" s="4">
        <f t="shared" si="0"/>
        <v>29610.035656401946</v>
      </c>
      <c r="G20" s="4">
        <v>57446</v>
      </c>
    </row>
    <row r="21" spans="1:7" ht="12.75">
      <c r="A21" s="7" t="s">
        <v>29</v>
      </c>
      <c r="B21" s="4">
        <v>350</v>
      </c>
      <c r="C21" s="4">
        <v>950</v>
      </c>
      <c r="D21" s="4">
        <v>26491345</v>
      </c>
      <c r="E21" s="4">
        <v>707345</v>
      </c>
      <c r="F21" s="4">
        <f t="shared" si="0"/>
        <v>27885.626315789475</v>
      </c>
      <c r="G21" s="4">
        <v>60512.5</v>
      </c>
    </row>
    <row r="22" spans="1:7" ht="12.75">
      <c r="A22" s="7" t="s">
        <v>30</v>
      </c>
      <c r="B22" s="4">
        <v>622</v>
      </c>
      <c r="C22" s="4">
        <v>1580</v>
      </c>
      <c r="D22" s="4">
        <v>62288042</v>
      </c>
      <c r="E22" s="4">
        <v>2202663</v>
      </c>
      <c r="F22" s="4">
        <f t="shared" si="0"/>
        <v>39422.81139240506</v>
      </c>
      <c r="G22" s="4">
        <v>81439</v>
      </c>
    </row>
    <row r="23" spans="1:7" ht="12.75">
      <c r="A23" s="7" t="s">
        <v>31</v>
      </c>
      <c r="B23" s="4">
        <v>498</v>
      </c>
      <c r="C23" s="4">
        <v>1300</v>
      </c>
      <c r="D23" s="4">
        <v>38743585</v>
      </c>
      <c r="E23" s="4">
        <v>966839</v>
      </c>
      <c r="F23" s="4">
        <f t="shared" si="0"/>
        <v>29802.757692307692</v>
      </c>
      <c r="G23" s="4">
        <v>65241.5</v>
      </c>
    </row>
    <row r="24" spans="1:7" ht="12.75">
      <c r="A24" s="7" t="s">
        <v>32</v>
      </c>
      <c r="B24" s="4">
        <v>49</v>
      </c>
      <c r="C24" s="4">
        <v>120</v>
      </c>
      <c r="D24" s="4">
        <v>2908148</v>
      </c>
      <c r="E24" s="4">
        <v>65942</v>
      </c>
      <c r="F24" s="4">
        <f t="shared" si="0"/>
        <v>24234.566666666666</v>
      </c>
      <c r="G24" s="4">
        <v>45098</v>
      </c>
    </row>
    <row r="25" spans="1:7" ht="12.75">
      <c r="A25" s="7" t="s">
        <v>33</v>
      </c>
      <c r="B25" s="4">
        <v>267</v>
      </c>
      <c r="C25" s="4">
        <v>733</v>
      </c>
      <c r="D25" s="4">
        <v>26455078</v>
      </c>
      <c r="E25" s="4">
        <v>859955</v>
      </c>
      <c r="F25" s="4">
        <f t="shared" si="0"/>
        <v>36091.511596180084</v>
      </c>
      <c r="G25" s="4">
        <v>92366</v>
      </c>
    </row>
    <row r="26" spans="1:7" ht="12.75">
      <c r="A26" s="7" t="s">
        <v>34</v>
      </c>
      <c r="B26" s="4">
        <v>623</v>
      </c>
      <c r="C26" s="4">
        <v>1613</v>
      </c>
      <c r="D26" s="4">
        <v>56228664</v>
      </c>
      <c r="E26" s="4">
        <v>2122242</v>
      </c>
      <c r="F26" s="4">
        <f t="shared" si="0"/>
        <v>34859.68009919405</v>
      </c>
      <c r="G26" s="4">
        <v>63633</v>
      </c>
    </row>
    <row r="27" spans="1:7" ht="12.75">
      <c r="A27" s="7" t="s">
        <v>35</v>
      </c>
      <c r="B27" s="4">
        <v>286</v>
      </c>
      <c r="C27" s="4">
        <v>709</v>
      </c>
      <c r="D27" s="4">
        <v>20140715</v>
      </c>
      <c r="E27" s="4">
        <v>534130</v>
      </c>
      <c r="F27" s="4">
        <f t="shared" si="0"/>
        <v>28407.214386459804</v>
      </c>
      <c r="G27" s="4">
        <v>60749.5</v>
      </c>
    </row>
    <row r="28" spans="1:7" ht="12.75">
      <c r="A28" s="7" t="s">
        <v>36</v>
      </c>
      <c r="B28" s="4">
        <v>993</v>
      </c>
      <c r="C28" s="4">
        <v>2641</v>
      </c>
      <c r="D28" s="4">
        <v>75012299</v>
      </c>
      <c r="E28" s="4">
        <v>2073607</v>
      </c>
      <c r="F28" s="4">
        <f t="shared" si="0"/>
        <v>28402.990912533132</v>
      </c>
      <c r="G28" s="4">
        <v>61918</v>
      </c>
    </row>
    <row r="29" spans="1:7" ht="12.75">
      <c r="A29" s="7" t="s">
        <v>37</v>
      </c>
      <c r="B29" s="4">
        <v>2102</v>
      </c>
      <c r="C29" s="4">
        <v>5410</v>
      </c>
      <c r="D29" s="4">
        <v>181977272</v>
      </c>
      <c r="E29" s="4">
        <v>5467693</v>
      </c>
      <c r="F29" s="4">
        <f t="shared" si="0"/>
        <v>33637.20369685767</v>
      </c>
      <c r="G29" s="4">
        <v>64186.5</v>
      </c>
    </row>
    <row r="30" spans="1:7" ht="12.75">
      <c r="A30" s="7" t="s">
        <v>38</v>
      </c>
      <c r="B30" s="4">
        <v>220</v>
      </c>
      <c r="C30" s="4">
        <v>532</v>
      </c>
      <c r="D30" s="4">
        <v>22838390</v>
      </c>
      <c r="E30" s="4">
        <v>988456</v>
      </c>
      <c r="F30" s="4">
        <f t="shared" si="0"/>
        <v>42929.3045112782</v>
      </c>
      <c r="G30" s="4">
        <v>66652</v>
      </c>
    </row>
    <row r="31" spans="1:7" ht="12.75">
      <c r="A31" s="7" t="s">
        <v>39</v>
      </c>
      <c r="B31" s="4">
        <v>304</v>
      </c>
      <c r="C31" s="4">
        <v>782</v>
      </c>
      <c r="D31" s="4">
        <v>26792275</v>
      </c>
      <c r="E31" s="4">
        <v>798554</v>
      </c>
      <c r="F31" s="4">
        <f t="shared" si="0"/>
        <v>34261.221227621485</v>
      </c>
      <c r="G31" s="4">
        <v>71727</v>
      </c>
    </row>
    <row r="32" spans="1:7" ht="12.75">
      <c r="A32" s="7" t="s">
        <v>40</v>
      </c>
      <c r="B32" s="4">
        <v>250</v>
      </c>
      <c r="C32" s="4">
        <v>625</v>
      </c>
      <c r="D32" s="4">
        <v>15457660</v>
      </c>
      <c r="E32" s="4">
        <v>342613</v>
      </c>
      <c r="F32" s="4">
        <f t="shared" si="0"/>
        <v>24732.256</v>
      </c>
      <c r="G32" s="4">
        <v>52519</v>
      </c>
    </row>
    <row r="33" spans="1:7" ht="12.75">
      <c r="A33" s="7" t="s">
        <v>41</v>
      </c>
      <c r="B33" s="4">
        <v>906</v>
      </c>
      <c r="C33" s="4">
        <v>2376</v>
      </c>
      <c r="D33" s="4">
        <v>82668647</v>
      </c>
      <c r="E33" s="4">
        <v>2597463</v>
      </c>
      <c r="F33" s="4">
        <f t="shared" si="0"/>
        <v>34793.201599326596</v>
      </c>
      <c r="G33" s="4">
        <v>75540</v>
      </c>
    </row>
    <row r="34" spans="1:7" ht="12.75">
      <c r="A34" s="7" t="s">
        <v>42</v>
      </c>
      <c r="B34" s="4">
        <v>296</v>
      </c>
      <c r="C34" s="4">
        <v>739</v>
      </c>
      <c r="D34" s="4">
        <v>25322579</v>
      </c>
      <c r="E34" s="4">
        <v>736433</v>
      </c>
      <c r="F34" s="4">
        <f t="shared" si="0"/>
        <v>34266.00676589987</v>
      </c>
      <c r="G34" s="4">
        <v>69664.5</v>
      </c>
    </row>
    <row r="35" spans="1:7" ht="12.75">
      <c r="A35" s="7" t="s">
        <v>43</v>
      </c>
      <c r="B35" s="4">
        <v>136</v>
      </c>
      <c r="C35" s="4">
        <v>374</v>
      </c>
      <c r="D35" s="4">
        <v>10644206</v>
      </c>
      <c r="E35" s="4">
        <v>244275</v>
      </c>
      <c r="F35" s="4">
        <f t="shared" si="0"/>
        <v>28460.44385026738</v>
      </c>
      <c r="G35" s="4">
        <v>68261</v>
      </c>
    </row>
    <row r="36" spans="1:7" ht="12.75">
      <c r="A36" s="7" t="s">
        <v>44</v>
      </c>
      <c r="B36" s="4">
        <v>245</v>
      </c>
      <c r="C36" s="4">
        <v>709</v>
      </c>
      <c r="D36" s="4">
        <v>14973298</v>
      </c>
      <c r="E36" s="4">
        <v>308705</v>
      </c>
      <c r="F36" s="4">
        <f t="shared" si="0"/>
        <v>21118.897038081806</v>
      </c>
      <c r="G36" s="4">
        <v>50015</v>
      </c>
    </row>
    <row r="37" spans="1:7" ht="12.75">
      <c r="A37" s="7" t="s">
        <v>253</v>
      </c>
      <c r="B37" s="4">
        <v>24</v>
      </c>
      <c r="C37" s="4">
        <v>53</v>
      </c>
      <c r="D37" s="4">
        <v>1567373</v>
      </c>
      <c r="E37" s="4">
        <v>35136</v>
      </c>
      <c r="F37" s="4">
        <f t="shared" si="0"/>
        <v>29573.075471698114</v>
      </c>
      <c r="G37" s="4">
        <v>52229</v>
      </c>
    </row>
    <row r="38" spans="1:7" ht="12.75">
      <c r="A38" s="7" t="s">
        <v>45</v>
      </c>
      <c r="B38" s="4">
        <v>425</v>
      </c>
      <c r="C38" s="4">
        <v>1148</v>
      </c>
      <c r="D38" s="4">
        <v>41938373</v>
      </c>
      <c r="E38" s="4">
        <v>1310304</v>
      </c>
      <c r="F38" s="4">
        <f t="shared" si="0"/>
        <v>36531.683797909405</v>
      </c>
      <c r="G38" s="4">
        <v>66739</v>
      </c>
    </row>
    <row r="39" spans="1:7" ht="12.75">
      <c r="A39" s="7" t="s">
        <v>46</v>
      </c>
      <c r="B39" s="4">
        <v>5654</v>
      </c>
      <c r="C39" s="4">
        <v>15406</v>
      </c>
      <c r="D39" s="4">
        <v>711898834</v>
      </c>
      <c r="E39" s="4">
        <v>29477592</v>
      </c>
      <c r="F39" s="4">
        <f t="shared" si="0"/>
        <v>46209.19343113073</v>
      </c>
      <c r="G39" s="4">
        <v>88561</v>
      </c>
    </row>
    <row r="40" spans="1:7" ht="12.75">
      <c r="A40" s="7" t="s">
        <v>47</v>
      </c>
      <c r="B40" s="4">
        <v>342</v>
      </c>
      <c r="C40" s="4">
        <v>949</v>
      </c>
      <c r="D40" s="4">
        <v>24029839</v>
      </c>
      <c r="E40" s="4">
        <v>589669</v>
      </c>
      <c r="F40" s="4">
        <f t="shared" si="0"/>
        <v>25321.22128556375</v>
      </c>
      <c r="G40" s="4">
        <v>57666.5</v>
      </c>
    </row>
    <row r="41" spans="1:7" ht="12.75">
      <c r="A41" s="7" t="s">
        <v>48</v>
      </c>
      <c r="B41" s="4">
        <v>420</v>
      </c>
      <c r="C41" s="4">
        <v>1104</v>
      </c>
      <c r="D41" s="4">
        <v>40425199</v>
      </c>
      <c r="E41" s="4">
        <v>1364682</v>
      </c>
      <c r="F41" s="4">
        <f t="shared" si="0"/>
        <v>36617.028079710144</v>
      </c>
      <c r="G41" s="4">
        <v>75577</v>
      </c>
    </row>
    <row r="42" spans="1:7" ht="12.75">
      <c r="A42" s="7" t="s">
        <v>49</v>
      </c>
      <c r="B42" s="4">
        <v>946</v>
      </c>
      <c r="C42" s="4">
        <v>2493</v>
      </c>
      <c r="D42" s="4">
        <v>89290861</v>
      </c>
      <c r="E42" s="4">
        <v>2840484</v>
      </c>
      <c r="F42" s="4">
        <f t="shared" si="0"/>
        <v>35816.630966706776</v>
      </c>
      <c r="G42" s="4">
        <v>80858.5</v>
      </c>
    </row>
    <row r="43" spans="1:7" ht="12.75">
      <c r="A43" s="7" t="s">
        <v>50</v>
      </c>
      <c r="B43" s="4">
        <v>237</v>
      </c>
      <c r="C43" s="4">
        <v>606</v>
      </c>
      <c r="D43" s="4">
        <v>14326606</v>
      </c>
      <c r="E43" s="4">
        <v>326916</v>
      </c>
      <c r="F43" s="4">
        <f t="shared" si="0"/>
        <v>23641.26402640264</v>
      </c>
      <c r="G43" s="4">
        <v>48654</v>
      </c>
    </row>
    <row r="44" spans="1:7" ht="12.75">
      <c r="A44" s="7" t="s">
        <v>51</v>
      </c>
      <c r="B44" s="4">
        <v>841</v>
      </c>
      <c r="C44" s="4">
        <v>2111</v>
      </c>
      <c r="D44" s="4">
        <v>67749739</v>
      </c>
      <c r="E44" s="4">
        <v>1917886</v>
      </c>
      <c r="F44" s="4">
        <f t="shared" si="0"/>
        <v>32093.670772145902</v>
      </c>
      <c r="G44" s="4">
        <v>67569</v>
      </c>
    </row>
    <row r="45" spans="1:7" ht="12.75">
      <c r="A45" s="7" t="s">
        <v>52</v>
      </c>
      <c r="B45" s="4">
        <v>300</v>
      </c>
      <c r="C45" s="4">
        <v>756</v>
      </c>
      <c r="D45" s="4">
        <v>26850918</v>
      </c>
      <c r="E45" s="4">
        <v>968756</v>
      </c>
      <c r="F45" s="4">
        <f t="shared" si="0"/>
        <v>35517.0873015873</v>
      </c>
      <c r="G45" s="4">
        <v>65189</v>
      </c>
    </row>
    <row r="46" spans="1:7" ht="12.75">
      <c r="A46" s="7" t="s">
        <v>53</v>
      </c>
      <c r="B46" s="4">
        <v>251</v>
      </c>
      <c r="C46" s="4">
        <v>624</v>
      </c>
      <c r="D46" s="4">
        <v>18046592</v>
      </c>
      <c r="E46" s="4">
        <v>549699</v>
      </c>
      <c r="F46" s="4">
        <f t="shared" si="0"/>
        <v>28920.82051282051</v>
      </c>
      <c r="G46" s="4">
        <v>47341</v>
      </c>
    </row>
    <row r="47" spans="1:7" ht="12.75">
      <c r="A47" s="7" t="s">
        <v>54</v>
      </c>
      <c r="B47" s="4">
        <v>1071</v>
      </c>
      <c r="C47" s="4">
        <v>3002</v>
      </c>
      <c r="D47" s="4">
        <v>243084882</v>
      </c>
      <c r="E47" s="4">
        <v>12679498</v>
      </c>
      <c r="F47" s="4">
        <f t="shared" si="0"/>
        <v>80974.31112591605</v>
      </c>
      <c r="G47" s="4">
        <v>132100</v>
      </c>
    </row>
    <row r="48" spans="1:7" ht="12.75">
      <c r="A48" s="7" t="s">
        <v>55</v>
      </c>
      <c r="B48" s="4">
        <v>301</v>
      </c>
      <c r="C48" s="4">
        <v>816</v>
      </c>
      <c r="D48" s="4">
        <v>24732142</v>
      </c>
      <c r="E48" s="4">
        <v>787632</v>
      </c>
      <c r="F48" s="4">
        <f t="shared" si="0"/>
        <v>30308.99754901961</v>
      </c>
      <c r="G48" s="4">
        <v>61379</v>
      </c>
    </row>
    <row r="49" spans="1:7" ht="12.75">
      <c r="A49" s="7" t="s">
        <v>56</v>
      </c>
      <c r="B49" s="4">
        <v>784</v>
      </c>
      <c r="C49" s="4">
        <v>1978</v>
      </c>
      <c r="D49" s="4">
        <v>64836201</v>
      </c>
      <c r="E49" s="4">
        <v>1998894</v>
      </c>
      <c r="F49" s="4">
        <f t="shared" si="0"/>
        <v>32778.66582406471</v>
      </c>
      <c r="G49" s="4">
        <v>59535.5</v>
      </c>
    </row>
    <row r="50" spans="1:7" ht="12.75">
      <c r="A50" s="7" t="s">
        <v>5</v>
      </c>
      <c r="B50" s="4">
        <v>1341</v>
      </c>
      <c r="C50" s="4">
        <v>3667</v>
      </c>
      <c r="D50" s="4">
        <v>140012328</v>
      </c>
      <c r="E50" s="4">
        <v>5004592</v>
      </c>
      <c r="F50" s="4">
        <f t="shared" si="0"/>
        <v>38181.70929915462</v>
      </c>
      <c r="G50" s="4">
        <v>79250</v>
      </c>
    </row>
    <row r="51" spans="1:7" ht="12.75">
      <c r="A51" s="7" t="s">
        <v>57</v>
      </c>
      <c r="B51" s="4">
        <v>615</v>
      </c>
      <c r="C51" s="4">
        <v>1524</v>
      </c>
      <c r="D51" s="4">
        <v>48288929</v>
      </c>
      <c r="E51" s="4">
        <v>1363622</v>
      </c>
      <c r="F51" s="4">
        <f t="shared" si="0"/>
        <v>31685.648950131235</v>
      </c>
      <c r="G51" s="4">
        <v>66144</v>
      </c>
    </row>
    <row r="52" spans="1:7" ht="12.75">
      <c r="A52" s="7" t="s">
        <v>58</v>
      </c>
      <c r="B52" s="4">
        <v>3898</v>
      </c>
      <c r="C52" s="4">
        <v>10414</v>
      </c>
      <c r="D52" s="4">
        <v>470658626</v>
      </c>
      <c r="E52" s="4">
        <v>18499084</v>
      </c>
      <c r="F52" s="4">
        <f t="shared" si="0"/>
        <v>45194.797964278856</v>
      </c>
      <c r="G52" s="4">
        <v>95670.5</v>
      </c>
    </row>
    <row r="53" spans="1:7" ht="12.75">
      <c r="A53" s="7" t="s">
        <v>59</v>
      </c>
      <c r="B53" s="4">
        <v>286</v>
      </c>
      <c r="C53" s="4">
        <v>719</v>
      </c>
      <c r="D53" s="4">
        <v>18613117</v>
      </c>
      <c r="E53" s="4">
        <v>430340</v>
      </c>
      <c r="F53" s="4">
        <f t="shared" si="0"/>
        <v>25887.50625869263</v>
      </c>
      <c r="G53" s="4">
        <v>52762</v>
      </c>
    </row>
    <row r="54" spans="1:7" ht="12.75">
      <c r="A54" s="7" t="s">
        <v>60</v>
      </c>
      <c r="B54" s="4">
        <v>336</v>
      </c>
      <c r="C54" s="4">
        <v>901</v>
      </c>
      <c r="D54" s="4">
        <v>27032631</v>
      </c>
      <c r="E54" s="4">
        <v>636283</v>
      </c>
      <c r="F54" s="4">
        <f t="shared" si="0"/>
        <v>30002.920088790233</v>
      </c>
      <c r="G54" s="4">
        <v>65241</v>
      </c>
    </row>
    <row r="55" spans="1:7" ht="12.75">
      <c r="A55" s="7" t="s">
        <v>61</v>
      </c>
      <c r="B55" s="4">
        <v>293</v>
      </c>
      <c r="C55" s="4">
        <v>775</v>
      </c>
      <c r="D55" s="4">
        <v>58756500</v>
      </c>
      <c r="E55" s="4">
        <v>3009256</v>
      </c>
      <c r="F55" s="4">
        <f t="shared" si="0"/>
        <v>75814.83870967742</v>
      </c>
      <c r="G55" s="4">
        <v>106812</v>
      </c>
    </row>
    <row r="56" spans="1:7" ht="12.75">
      <c r="A56" s="7" t="s">
        <v>62</v>
      </c>
      <c r="B56" s="4">
        <v>253</v>
      </c>
      <c r="C56" s="4">
        <v>661</v>
      </c>
      <c r="D56" s="4">
        <v>17399301</v>
      </c>
      <c r="E56" s="4">
        <v>502374</v>
      </c>
      <c r="F56" s="4">
        <f t="shared" si="0"/>
        <v>26322.694402420573</v>
      </c>
      <c r="G56" s="4">
        <v>58938</v>
      </c>
    </row>
    <row r="57" spans="1:7" ht="12.75">
      <c r="A57" s="7" t="s">
        <v>63</v>
      </c>
      <c r="B57" s="4">
        <v>294</v>
      </c>
      <c r="C57" s="4">
        <v>775</v>
      </c>
      <c r="D57" s="4">
        <v>23073259</v>
      </c>
      <c r="E57" s="4">
        <v>618693</v>
      </c>
      <c r="F57" s="4">
        <f t="shared" si="0"/>
        <v>29771.947096774195</v>
      </c>
      <c r="G57" s="4">
        <v>61462.5</v>
      </c>
    </row>
    <row r="58" spans="1:7" ht="12.75">
      <c r="A58" s="7" t="s">
        <v>64</v>
      </c>
      <c r="B58" s="4">
        <v>335</v>
      </c>
      <c r="C58" s="4">
        <v>867</v>
      </c>
      <c r="D58" s="4">
        <v>24170768</v>
      </c>
      <c r="E58" s="4">
        <v>626203</v>
      </c>
      <c r="F58" s="4">
        <f t="shared" si="0"/>
        <v>27878.625144175316</v>
      </c>
      <c r="G58" s="4">
        <v>60700</v>
      </c>
    </row>
    <row r="59" spans="1:7" ht="12.75">
      <c r="A59" s="7" t="s">
        <v>65</v>
      </c>
      <c r="B59" s="4">
        <v>609</v>
      </c>
      <c r="C59" s="4">
        <v>1607</v>
      </c>
      <c r="D59" s="4">
        <v>64827324</v>
      </c>
      <c r="E59" s="4">
        <v>2312381</v>
      </c>
      <c r="F59" s="4">
        <f t="shared" si="0"/>
        <v>40340.58742999378</v>
      </c>
      <c r="G59" s="4">
        <v>73145</v>
      </c>
    </row>
    <row r="60" spans="1:7" ht="12.75">
      <c r="A60" s="7" t="s">
        <v>66</v>
      </c>
      <c r="B60" s="4">
        <v>1130</v>
      </c>
      <c r="C60" s="4">
        <v>2932</v>
      </c>
      <c r="D60" s="4">
        <v>99397247</v>
      </c>
      <c r="E60" s="4">
        <v>3329951</v>
      </c>
      <c r="F60" s="4">
        <f t="shared" si="0"/>
        <v>33900.83458390177</v>
      </c>
      <c r="G60" s="4">
        <v>63647.5</v>
      </c>
    </row>
    <row r="61" spans="1:7" ht="12.75">
      <c r="A61" s="7" t="s">
        <v>67</v>
      </c>
      <c r="B61" s="4">
        <v>509</v>
      </c>
      <c r="C61" s="4">
        <v>1352</v>
      </c>
      <c r="D61" s="4">
        <v>91933007</v>
      </c>
      <c r="E61" s="4">
        <v>3306705</v>
      </c>
      <c r="F61" s="4">
        <f t="shared" si="0"/>
        <v>67997.78624260356</v>
      </c>
      <c r="G61" s="4">
        <v>95339</v>
      </c>
    </row>
    <row r="62" spans="1:7" ht="12.75">
      <c r="A62" s="7" t="s">
        <v>68</v>
      </c>
      <c r="B62" s="4">
        <v>298</v>
      </c>
      <c r="C62" s="4">
        <v>765</v>
      </c>
      <c r="D62" s="4">
        <v>41269004</v>
      </c>
      <c r="E62" s="4">
        <v>1187186</v>
      </c>
      <c r="F62" s="4">
        <f t="shared" si="0"/>
        <v>53946.41045751634</v>
      </c>
      <c r="G62" s="4">
        <v>69026</v>
      </c>
    </row>
    <row r="63" spans="1:7" ht="12.75">
      <c r="A63" s="7" t="s">
        <v>69</v>
      </c>
      <c r="B63" s="4">
        <v>443</v>
      </c>
      <c r="C63" s="4">
        <v>1144</v>
      </c>
      <c r="D63" s="4">
        <v>50100081</v>
      </c>
      <c r="E63" s="4">
        <v>2035869</v>
      </c>
      <c r="F63" s="4">
        <f t="shared" si="0"/>
        <v>43793.7770979021</v>
      </c>
      <c r="G63" s="4">
        <v>92117</v>
      </c>
    </row>
    <row r="64" spans="1:7" ht="12.75">
      <c r="A64" s="7" t="s">
        <v>70</v>
      </c>
      <c r="B64" s="4">
        <v>316</v>
      </c>
      <c r="C64" s="4">
        <v>833</v>
      </c>
      <c r="D64" s="4">
        <v>35403461</v>
      </c>
      <c r="E64" s="4">
        <v>1310875</v>
      </c>
      <c r="F64" s="4">
        <f t="shared" si="0"/>
        <v>42501.15366146459</v>
      </c>
      <c r="G64" s="4">
        <v>99828</v>
      </c>
    </row>
    <row r="65" spans="1:7" ht="12.75">
      <c r="A65" s="7" t="s">
        <v>71</v>
      </c>
      <c r="B65" s="4">
        <v>68</v>
      </c>
      <c r="C65" s="4">
        <v>166</v>
      </c>
      <c r="D65" s="4">
        <v>3754972</v>
      </c>
      <c r="E65" s="4">
        <v>82945</v>
      </c>
      <c r="F65" s="4">
        <f t="shared" si="0"/>
        <v>22620.31325301205</v>
      </c>
      <c r="G65" s="4">
        <v>46016</v>
      </c>
    </row>
    <row r="66" spans="1:7" ht="12.75">
      <c r="A66" s="7" t="s">
        <v>72</v>
      </c>
      <c r="B66" s="4">
        <v>646</v>
      </c>
      <c r="C66" s="4">
        <v>1716</v>
      </c>
      <c r="D66" s="4">
        <v>75395508</v>
      </c>
      <c r="E66" s="4">
        <v>2953659</v>
      </c>
      <c r="F66" s="4">
        <f t="shared" si="0"/>
        <v>43936.77622377622</v>
      </c>
      <c r="G66" s="4">
        <v>92818</v>
      </c>
    </row>
    <row r="67" spans="1:7" ht="12.75">
      <c r="A67" s="7" t="s">
        <v>73</v>
      </c>
      <c r="B67" s="4">
        <v>325</v>
      </c>
      <c r="C67" s="4">
        <v>829</v>
      </c>
      <c r="D67" s="4">
        <v>20202367</v>
      </c>
      <c r="E67" s="4">
        <v>417687</v>
      </c>
      <c r="F67" s="4">
        <f t="shared" si="0"/>
        <v>24369.562123039806</v>
      </c>
      <c r="G67" s="4">
        <v>53848</v>
      </c>
    </row>
    <row r="68" spans="1:7" ht="12.75">
      <c r="A68" s="7" t="s">
        <v>74</v>
      </c>
      <c r="B68" s="4">
        <v>224</v>
      </c>
      <c r="C68" s="4">
        <v>596</v>
      </c>
      <c r="D68" s="4">
        <v>28249809</v>
      </c>
      <c r="E68" s="4">
        <v>1193689</v>
      </c>
      <c r="F68" s="4">
        <f t="shared" si="0"/>
        <v>47399.00838926175</v>
      </c>
      <c r="G68" s="4">
        <v>87515</v>
      </c>
    </row>
    <row r="69" spans="1:7" ht="12.75">
      <c r="A69" s="7" t="s">
        <v>259</v>
      </c>
      <c r="B69" s="4">
        <v>677</v>
      </c>
      <c r="C69" s="4">
        <v>1826</v>
      </c>
      <c r="D69" s="4">
        <v>51492276</v>
      </c>
      <c r="E69" s="4">
        <v>1542554</v>
      </c>
      <c r="F69" s="4">
        <f t="shared" si="0"/>
        <v>28199.493975903613</v>
      </c>
      <c r="G69" s="4">
        <v>60272</v>
      </c>
    </row>
    <row r="70" spans="1:7" ht="12.75">
      <c r="A70" s="7" t="s">
        <v>260</v>
      </c>
      <c r="B70" s="4">
        <v>2908</v>
      </c>
      <c r="C70" s="4">
        <v>7945</v>
      </c>
      <c r="D70" s="4">
        <v>331988155</v>
      </c>
      <c r="E70" s="4">
        <v>12037776</v>
      </c>
      <c r="F70" s="4">
        <f aca="true" t="shared" si="1" ref="F70:F133">D70/C70</f>
        <v>41785.796727501576</v>
      </c>
      <c r="G70" s="4">
        <v>95201.5</v>
      </c>
    </row>
    <row r="71" spans="1:7" ht="12.75">
      <c r="A71" s="7" t="s">
        <v>75</v>
      </c>
      <c r="B71" s="4">
        <v>2399</v>
      </c>
      <c r="C71" s="4">
        <v>6751</v>
      </c>
      <c r="D71" s="4">
        <v>325370389</v>
      </c>
      <c r="E71" s="4">
        <v>13158750</v>
      </c>
      <c r="F71" s="4">
        <f t="shared" si="1"/>
        <v>48195.88046215376</v>
      </c>
      <c r="G71" s="4">
        <v>112381</v>
      </c>
    </row>
    <row r="72" spans="1:7" ht="12.75">
      <c r="A72" s="7" t="s">
        <v>76</v>
      </c>
      <c r="B72" s="4">
        <v>645</v>
      </c>
      <c r="C72" s="4">
        <v>1674</v>
      </c>
      <c r="D72" s="4">
        <v>43643807</v>
      </c>
      <c r="E72" s="4">
        <v>979240</v>
      </c>
      <c r="F72" s="4">
        <f t="shared" si="1"/>
        <v>26071.56929510155</v>
      </c>
      <c r="G72" s="4">
        <v>55997</v>
      </c>
    </row>
    <row r="73" spans="1:7" ht="12.75">
      <c r="A73" s="7" t="s">
        <v>77</v>
      </c>
      <c r="B73" s="4">
        <v>1347</v>
      </c>
      <c r="C73" s="4">
        <v>3746</v>
      </c>
      <c r="D73" s="4">
        <v>137269685</v>
      </c>
      <c r="E73" s="4">
        <v>4392445</v>
      </c>
      <c r="F73" s="4">
        <f t="shared" si="1"/>
        <v>36644.33662573412</v>
      </c>
      <c r="G73" s="4">
        <v>95607</v>
      </c>
    </row>
    <row r="74" spans="1:7" ht="12.75">
      <c r="A74" s="7" t="s">
        <v>78</v>
      </c>
      <c r="B74" s="4">
        <v>527</v>
      </c>
      <c r="C74" s="4">
        <v>1463</v>
      </c>
      <c r="D74" s="4">
        <v>54176754</v>
      </c>
      <c r="E74" s="4">
        <v>1942007</v>
      </c>
      <c r="F74" s="4">
        <f t="shared" si="1"/>
        <v>37031.27409432673</v>
      </c>
      <c r="G74" s="4">
        <v>82626</v>
      </c>
    </row>
    <row r="75" spans="1:7" ht="12.75">
      <c r="A75" s="7" t="s">
        <v>79</v>
      </c>
      <c r="B75" s="4">
        <v>257</v>
      </c>
      <c r="C75" s="4">
        <v>665</v>
      </c>
      <c r="D75" s="4">
        <v>23313796</v>
      </c>
      <c r="E75" s="4">
        <v>793405</v>
      </c>
      <c r="F75" s="4">
        <f t="shared" si="1"/>
        <v>35058.33984962406</v>
      </c>
      <c r="G75" s="4">
        <v>74032</v>
      </c>
    </row>
    <row r="76" spans="1:7" ht="12.75">
      <c r="A76" s="7" t="s">
        <v>80</v>
      </c>
      <c r="B76" s="4">
        <v>288</v>
      </c>
      <c r="C76" s="4">
        <v>764</v>
      </c>
      <c r="D76" s="4">
        <v>51422101</v>
      </c>
      <c r="E76" s="4">
        <v>1955736</v>
      </c>
      <c r="F76" s="4">
        <f t="shared" si="1"/>
        <v>67306.41492146597</v>
      </c>
      <c r="G76" s="4">
        <v>108608.5</v>
      </c>
    </row>
    <row r="77" spans="1:7" ht="12.75">
      <c r="A77" s="7" t="s">
        <v>81</v>
      </c>
      <c r="B77" s="4">
        <v>640</v>
      </c>
      <c r="C77" s="4">
        <v>1648</v>
      </c>
      <c r="D77" s="4">
        <v>72742178</v>
      </c>
      <c r="E77" s="4">
        <v>2840032</v>
      </c>
      <c r="F77" s="4">
        <f t="shared" si="1"/>
        <v>44139.671116504855</v>
      </c>
      <c r="G77" s="4">
        <v>90371</v>
      </c>
    </row>
    <row r="78" spans="1:7" ht="12.75">
      <c r="A78" s="7" t="s">
        <v>82</v>
      </c>
      <c r="B78" s="4">
        <v>344</v>
      </c>
      <c r="C78" s="4">
        <v>943</v>
      </c>
      <c r="D78" s="4">
        <v>32707554</v>
      </c>
      <c r="E78" s="4">
        <v>1018135</v>
      </c>
      <c r="F78" s="4">
        <f t="shared" si="1"/>
        <v>34684.57476139979</v>
      </c>
      <c r="G78" s="4">
        <v>87327.5</v>
      </c>
    </row>
    <row r="79" spans="1:7" ht="12.75">
      <c r="A79" s="7" t="s">
        <v>7</v>
      </c>
      <c r="B79" s="4">
        <v>770</v>
      </c>
      <c r="C79" s="4">
        <v>2095</v>
      </c>
      <c r="D79" s="4">
        <v>58523975</v>
      </c>
      <c r="E79" s="4">
        <v>1538037</v>
      </c>
      <c r="F79" s="4">
        <f t="shared" si="1"/>
        <v>27935.071599045346</v>
      </c>
      <c r="G79" s="4">
        <v>64975</v>
      </c>
    </row>
    <row r="80" spans="1:7" ht="12.75">
      <c r="A80" s="7" t="s">
        <v>83</v>
      </c>
      <c r="B80" s="4">
        <v>1210</v>
      </c>
      <c r="C80" s="4">
        <v>3425</v>
      </c>
      <c r="D80" s="4">
        <v>130579517</v>
      </c>
      <c r="E80" s="4">
        <v>4610604</v>
      </c>
      <c r="F80" s="4">
        <f t="shared" si="1"/>
        <v>38125.406423357665</v>
      </c>
      <c r="G80" s="4">
        <v>95778.5</v>
      </c>
    </row>
    <row r="81" spans="1:7" ht="12.75">
      <c r="A81" s="7" t="s">
        <v>84</v>
      </c>
      <c r="B81" s="4">
        <v>259</v>
      </c>
      <c r="C81" s="4">
        <v>669</v>
      </c>
      <c r="D81" s="4">
        <v>19756975</v>
      </c>
      <c r="E81" s="4">
        <v>581330</v>
      </c>
      <c r="F81" s="4">
        <f t="shared" si="1"/>
        <v>29532.10014947683</v>
      </c>
      <c r="G81" s="4">
        <v>54980</v>
      </c>
    </row>
    <row r="82" spans="1:7" ht="12.75">
      <c r="A82" s="7" t="s">
        <v>85</v>
      </c>
      <c r="B82" s="4">
        <v>43</v>
      </c>
      <c r="C82" s="4">
        <v>97</v>
      </c>
      <c r="D82" s="4">
        <v>2740668</v>
      </c>
      <c r="E82" s="4">
        <v>69818</v>
      </c>
      <c r="F82" s="4">
        <f t="shared" si="1"/>
        <v>28254.309278350516</v>
      </c>
      <c r="G82" s="4">
        <v>56809</v>
      </c>
    </row>
    <row r="83" spans="1:7" ht="12.75">
      <c r="A83" s="7" t="s">
        <v>86</v>
      </c>
      <c r="B83" s="4">
        <v>146</v>
      </c>
      <c r="C83" s="4">
        <v>360</v>
      </c>
      <c r="D83" s="4">
        <v>13585026</v>
      </c>
      <c r="E83" s="4">
        <v>379555</v>
      </c>
      <c r="F83" s="4">
        <f t="shared" si="1"/>
        <v>37736.183333333334</v>
      </c>
      <c r="G83" s="4">
        <v>74485.5</v>
      </c>
    </row>
    <row r="84" spans="1:7" ht="12.75">
      <c r="A84" s="7" t="s">
        <v>254</v>
      </c>
      <c r="B84" s="4">
        <v>17</v>
      </c>
      <c r="C84" s="4">
        <v>41</v>
      </c>
      <c r="D84" s="4">
        <v>1818543</v>
      </c>
      <c r="E84" s="4">
        <v>76888</v>
      </c>
      <c r="F84" s="4">
        <f t="shared" si="1"/>
        <v>44354.70731707317</v>
      </c>
      <c r="G84" s="4">
        <v>79813</v>
      </c>
    </row>
    <row r="85" spans="1:7" ht="12.75">
      <c r="A85" s="7" t="s">
        <v>8</v>
      </c>
      <c r="B85" s="4">
        <v>643</v>
      </c>
      <c r="C85" s="4">
        <v>1641</v>
      </c>
      <c r="D85" s="4">
        <v>72729858</v>
      </c>
      <c r="E85" s="4">
        <v>2786822</v>
      </c>
      <c r="F85" s="4">
        <f t="shared" si="1"/>
        <v>44320.44972577696</v>
      </c>
      <c r="G85" s="4">
        <v>86726</v>
      </c>
    </row>
    <row r="86" spans="1:7" ht="12.75">
      <c r="A86" s="7" t="s">
        <v>87</v>
      </c>
      <c r="B86" s="4">
        <v>68</v>
      </c>
      <c r="C86" s="4">
        <v>179</v>
      </c>
      <c r="D86" s="4">
        <v>4747511</v>
      </c>
      <c r="E86" s="4">
        <v>109457</v>
      </c>
      <c r="F86" s="4">
        <f t="shared" si="1"/>
        <v>26522.40782122905</v>
      </c>
      <c r="G86" s="4">
        <v>54781.5</v>
      </c>
    </row>
    <row r="87" spans="1:7" ht="12.75">
      <c r="A87" s="7" t="s">
        <v>88</v>
      </c>
      <c r="B87" s="4">
        <v>183</v>
      </c>
      <c r="C87" s="4">
        <v>503</v>
      </c>
      <c r="D87" s="4">
        <v>14272751</v>
      </c>
      <c r="E87" s="4">
        <v>716472</v>
      </c>
      <c r="F87" s="4">
        <f t="shared" si="1"/>
        <v>28375.250497017892</v>
      </c>
      <c r="G87" s="4">
        <v>66063</v>
      </c>
    </row>
    <row r="88" spans="1:7" ht="12.75">
      <c r="A88" s="7" t="s">
        <v>89</v>
      </c>
      <c r="B88" s="4">
        <v>251</v>
      </c>
      <c r="C88" s="4">
        <v>659</v>
      </c>
      <c r="D88" s="4">
        <v>18249242</v>
      </c>
      <c r="E88" s="4">
        <v>568405</v>
      </c>
      <c r="F88" s="4">
        <f t="shared" si="1"/>
        <v>27692.32473444613</v>
      </c>
      <c r="G88" s="4">
        <v>59327</v>
      </c>
    </row>
    <row r="89" spans="1:7" ht="12.75">
      <c r="A89" s="7" t="s">
        <v>90</v>
      </c>
      <c r="B89" s="4">
        <v>70</v>
      </c>
      <c r="C89" s="4">
        <v>188</v>
      </c>
      <c r="D89" s="4">
        <v>5656857</v>
      </c>
      <c r="E89" s="4">
        <v>139992</v>
      </c>
      <c r="F89" s="4">
        <f t="shared" si="1"/>
        <v>30089.66489361702</v>
      </c>
      <c r="G89" s="4">
        <v>78155.5</v>
      </c>
    </row>
    <row r="90" spans="1:7" ht="12.75">
      <c r="A90" s="7" t="s">
        <v>91</v>
      </c>
      <c r="B90" s="4">
        <v>491</v>
      </c>
      <c r="C90" s="4">
        <v>1254</v>
      </c>
      <c r="D90" s="4">
        <v>45533960</v>
      </c>
      <c r="E90" s="4">
        <v>1510645</v>
      </c>
      <c r="F90" s="4">
        <f t="shared" si="1"/>
        <v>36310.97288676236</v>
      </c>
      <c r="G90" s="4">
        <v>76234</v>
      </c>
    </row>
    <row r="91" spans="1:7" ht="12.75">
      <c r="A91" s="7" t="s">
        <v>92</v>
      </c>
      <c r="B91" s="4">
        <v>182</v>
      </c>
      <c r="C91" s="4">
        <v>488</v>
      </c>
      <c r="D91" s="4">
        <v>13719777</v>
      </c>
      <c r="E91" s="4">
        <v>303407</v>
      </c>
      <c r="F91" s="4">
        <f t="shared" si="1"/>
        <v>28114.29713114754</v>
      </c>
      <c r="G91" s="4">
        <v>60358.5</v>
      </c>
    </row>
    <row r="92" spans="1:7" ht="12.75">
      <c r="A92" s="7" t="s">
        <v>93</v>
      </c>
      <c r="B92" s="4">
        <v>85</v>
      </c>
      <c r="C92" s="4">
        <v>209</v>
      </c>
      <c r="D92" s="4">
        <v>8043611</v>
      </c>
      <c r="E92" s="4">
        <v>343423</v>
      </c>
      <c r="F92" s="4">
        <f t="shared" si="1"/>
        <v>38486.17703349282</v>
      </c>
      <c r="G92" s="4">
        <v>60112</v>
      </c>
    </row>
    <row r="93" spans="1:7" ht="12.75">
      <c r="A93" s="7" t="s">
        <v>94</v>
      </c>
      <c r="B93" s="4">
        <v>720</v>
      </c>
      <c r="C93" s="4">
        <v>1912</v>
      </c>
      <c r="D93" s="4">
        <v>46791104</v>
      </c>
      <c r="E93" s="4">
        <v>1129777</v>
      </c>
      <c r="F93" s="4">
        <f t="shared" si="1"/>
        <v>24472.33472803347</v>
      </c>
      <c r="G93" s="4">
        <v>53891.5</v>
      </c>
    </row>
    <row r="94" spans="1:7" ht="12.75">
      <c r="A94" s="7" t="s">
        <v>95</v>
      </c>
      <c r="B94" s="4">
        <v>2391</v>
      </c>
      <c r="C94" s="4">
        <v>6249</v>
      </c>
      <c r="D94" s="4">
        <v>296058330</v>
      </c>
      <c r="E94" s="4">
        <v>8255913</v>
      </c>
      <c r="F94" s="4">
        <f t="shared" si="1"/>
        <v>47376.913106096974</v>
      </c>
      <c r="G94" s="4">
        <v>83241</v>
      </c>
    </row>
    <row r="95" spans="1:7" ht="12.75">
      <c r="A95" s="7" t="s">
        <v>96</v>
      </c>
      <c r="B95" s="4">
        <v>840</v>
      </c>
      <c r="C95" s="4">
        <v>2118</v>
      </c>
      <c r="D95" s="4">
        <v>89556963</v>
      </c>
      <c r="E95" s="4">
        <v>3370719</v>
      </c>
      <c r="F95" s="4">
        <f t="shared" si="1"/>
        <v>42283.740793201134</v>
      </c>
      <c r="G95" s="4">
        <v>79123.5</v>
      </c>
    </row>
    <row r="96" spans="1:7" ht="12.75">
      <c r="A96" s="7" t="s">
        <v>97</v>
      </c>
      <c r="B96" s="4">
        <v>807</v>
      </c>
      <c r="C96" s="4">
        <v>2112</v>
      </c>
      <c r="D96" s="4">
        <v>60568738</v>
      </c>
      <c r="E96" s="4">
        <v>1649204</v>
      </c>
      <c r="F96" s="4">
        <f t="shared" si="1"/>
        <v>28678.379734848484</v>
      </c>
      <c r="G96" s="4">
        <v>65871</v>
      </c>
    </row>
    <row r="97" spans="1:7" ht="12.75">
      <c r="A97" s="7" t="s">
        <v>98</v>
      </c>
      <c r="B97" s="4">
        <v>1258</v>
      </c>
      <c r="C97" s="4">
        <v>3424</v>
      </c>
      <c r="D97" s="4">
        <v>164788730</v>
      </c>
      <c r="E97" s="4">
        <v>6663238</v>
      </c>
      <c r="F97" s="4">
        <f t="shared" si="1"/>
        <v>48127.54964953271</v>
      </c>
      <c r="G97" s="4">
        <v>100736.5</v>
      </c>
    </row>
    <row r="98" spans="1:7" ht="12.75">
      <c r="A98" s="7" t="s">
        <v>99</v>
      </c>
      <c r="B98" s="4">
        <v>134</v>
      </c>
      <c r="C98" s="4">
        <v>333</v>
      </c>
      <c r="D98" s="4">
        <v>8448822</v>
      </c>
      <c r="E98" s="4">
        <v>201723</v>
      </c>
      <c r="F98" s="4">
        <f t="shared" si="1"/>
        <v>25371.837837837837</v>
      </c>
      <c r="G98" s="4">
        <v>48447.5</v>
      </c>
    </row>
    <row r="99" spans="1:7" ht="12.75">
      <c r="A99" s="7" t="s">
        <v>100</v>
      </c>
      <c r="B99" s="4">
        <v>162</v>
      </c>
      <c r="C99" s="4">
        <v>407</v>
      </c>
      <c r="D99" s="4">
        <v>13523389</v>
      </c>
      <c r="E99" s="4">
        <v>404293</v>
      </c>
      <c r="F99" s="4">
        <f t="shared" si="1"/>
        <v>33227</v>
      </c>
      <c r="G99" s="4">
        <v>71905.5</v>
      </c>
    </row>
    <row r="100" spans="1:7" ht="12.75">
      <c r="A100" s="7" t="s">
        <v>101</v>
      </c>
      <c r="B100" s="4">
        <v>502</v>
      </c>
      <c r="C100" s="4">
        <v>1322</v>
      </c>
      <c r="D100" s="4">
        <v>60015111</v>
      </c>
      <c r="E100" s="4">
        <v>2538829</v>
      </c>
      <c r="F100" s="4">
        <f t="shared" si="1"/>
        <v>45397.209531013614</v>
      </c>
      <c r="G100" s="4">
        <v>91642.5</v>
      </c>
    </row>
    <row r="101" spans="1:7" ht="12.75">
      <c r="A101" s="7" t="s">
        <v>102</v>
      </c>
      <c r="B101" s="4">
        <v>747</v>
      </c>
      <c r="C101" s="4">
        <v>1970</v>
      </c>
      <c r="D101" s="4">
        <v>68279268</v>
      </c>
      <c r="E101" s="4">
        <v>2313856</v>
      </c>
      <c r="F101" s="4">
        <f t="shared" si="1"/>
        <v>34659.5269035533</v>
      </c>
      <c r="G101" s="4">
        <v>68721</v>
      </c>
    </row>
    <row r="102" spans="1:7" ht="12.75">
      <c r="A102" s="7" t="s">
        <v>103</v>
      </c>
      <c r="B102" s="4">
        <v>98</v>
      </c>
      <c r="C102" s="4">
        <v>240</v>
      </c>
      <c r="D102" s="4">
        <v>8808711</v>
      </c>
      <c r="E102" s="4">
        <v>280926</v>
      </c>
      <c r="F102" s="4">
        <f t="shared" si="1"/>
        <v>36702.9625</v>
      </c>
      <c r="G102" s="4">
        <v>81131.5</v>
      </c>
    </row>
    <row r="103" spans="1:7" ht="12.75">
      <c r="A103" s="7" t="s">
        <v>104</v>
      </c>
      <c r="B103" s="4">
        <v>305</v>
      </c>
      <c r="C103" s="4">
        <v>818</v>
      </c>
      <c r="D103" s="4">
        <v>19361536</v>
      </c>
      <c r="E103" s="4">
        <v>493953</v>
      </c>
      <c r="F103" s="4">
        <f t="shared" si="1"/>
        <v>23669.359413202936</v>
      </c>
      <c r="G103" s="4">
        <v>57094</v>
      </c>
    </row>
    <row r="104" spans="1:7" ht="12.75">
      <c r="A104" s="7" t="s">
        <v>105</v>
      </c>
      <c r="B104" s="4">
        <v>120</v>
      </c>
      <c r="C104" s="4">
        <v>296</v>
      </c>
      <c r="D104" s="4">
        <v>10363314</v>
      </c>
      <c r="E104" s="4">
        <v>290628</v>
      </c>
      <c r="F104" s="4">
        <f t="shared" si="1"/>
        <v>35011.19594594595</v>
      </c>
      <c r="G104" s="4">
        <v>70504</v>
      </c>
    </row>
    <row r="105" spans="1:7" ht="12.75">
      <c r="A105" s="7" t="s">
        <v>106</v>
      </c>
      <c r="B105" s="4">
        <v>191</v>
      </c>
      <c r="C105" s="4">
        <v>479</v>
      </c>
      <c r="D105" s="4">
        <v>14516853</v>
      </c>
      <c r="E105" s="4">
        <v>400466</v>
      </c>
      <c r="F105" s="4">
        <f t="shared" si="1"/>
        <v>30306.582463465555</v>
      </c>
      <c r="G105" s="4">
        <v>56871</v>
      </c>
    </row>
    <row r="106" spans="1:7" ht="12.75">
      <c r="A106" s="7" t="s">
        <v>107</v>
      </c>
      <c r="B106" s="4">
        <v>125</v>
      </c>
      <c r="C106" s="4">
        <v>327</v>
      </c>
      <c r="D106" s="4">
        <v>11018198</v>
      </c>
      <c r="E106" s="4">
        <v>394523</v>
      </c>
      <c r="F106" s="4">
        <f t="shared" si="1"/>
        <v>33694.79510703364</v>
      </c>
      <c r="G106" s="4">
        <v>63692</v>
      </c>
    </row>
    <row r="107" spans="1:7" ht="12.75">
      <c r="A107" s="7" t="s">
        <v>108</v>
      </c>
      <c r="B107" s="4">
        <v>1402</v>
      </c>
      <c r="C107" s="4">
        <v>3854</v>
      </c>
      <c r="D107" s="4">
        <v>198187920</v>
      </c>
      <c r="E107" s="4">
        <v>8161734</v>
      </c>
      <c r="F107" s="4">
        <f t="shared" si="1"/>
        <v>51423.954333160356</v>
      </c>
      <c r="G107" s="4">
        <v>114699.5</v>
      </c>
    </row>
    <row r="108" spans="1:7" ht="12.75">
      <c r="A108" s="7" t="s">
        <v>109</v>
      </c>
      <c r="B108" s="4">
        <v>675</v>
      </c>
      <c r="C108" s="4">
        <v>1779</v>
      </c>
      <c r="D108" s="4">
        <v>45792047</v>
      </c>
      <c r="E108" s="4">
        <v>1085841</v>
      </c>
      <c r="F108" s="4">
        <f t="shared" si="1"/>
        <v>25740.329960652052</v>
      </c>
      <c r="G108" s="4">
        <v>57373</v>
      </c>
    </row>
    <row r="109" spans="1:7" ht="12.75">
      <c r="A109" s="7" t="s">
        <v>110</v>
      </c>
      <c r="B109" s="4">
        <v>225</v>
      </c>
      <c r="C109" s="4">
        <v>565</v>
      </c>
      <c r="D109" s="4">
        <v>27586926</v>
      </c>
      <c r="E109" s="4">
        <v>1033947</v>
      </c>
      <c r="F109" s="4">
        <f t="shared" si="1"/>
        <v>48826.417699115045</v>
      </c>
      <c r="G109" s="4">
        <v>90683</v>
      </c>
    </row>
    <row r="110" spans="1:7" ht="12.75">
      <c r="A110" s="7" t="s">
        <v>111</v>
      </c>
      <c r="B110" s="4">
        <v>131</v>
      </c>
      <c r="C110" s="4">
        <v>389</v>
      </c>
      <c r="D110" s="4">
        <v>10761614</v>
      </c>
      <c r="E110" s="4">
        <v>292554</v>
      </c>
      <c r="F110" s="4">
        <f t="shared" si="1"/>
        <v>27664.817480719794</v>
      </c>
      <c r="G110" s="4">
        <v>76982</v>
      </c>
    </row>
    <row r="111" spans="1:7" ht="12.75">
      <c r="A111" s="7" t="s">
        <v>112</v>
      </c>
      <c r="B111" s="4">
        <v>46</v>
      </c>
      <c r="C111" s="4">
        <v>131</v>
      </c>
      <c r="D111" s="4">
        <v>6454303</v>
      </c>
      <c r="E111" s="4">
        <v>283040</v>
      </c>
      <c r="F111" s="4">
        <f t="shared" si="1"/>
        <v>49269.48854961832</v>
      </c>
      <c r="G111" s="4">
        <v>88489</v>
      </c>
    </row>
    <row r="112" spans="1:7" ht="12.75">
      <c r="A112" s="7" t="s">
        <v>113</v>
      </c>
      <c r="B112" s="4">
        <v>231</v>
      </c>
      <c r="C112" s="4">
        <v>566</v>
      </c>
      <c r="D112" s="4">
        <v>17762454</v>
      </c>
      <c r="E112" s="4">
        <v>487984</v>
      </c>
      <c r="F112" s="4">
        <f t="shared" si="1"/>
        <v>31382.427561837456</v>
      </c>
      <c r="G112" s="4">
        <v>64585</v>
      </c>
    </row>
    <row r="113" spans="1:7" ht="12.75">
      <c r="A113" s="7" t="s">
        <v>255</v>
      </c>
      <c r="B113" s="4">
        <v>18</v>
      </c>
      <c r="C113" s="4">
        <v>53</v>
      </c>
      <c r="D113" s="4">
        <v>1483053</v>
      </c>
      <c r="E113" s="4">
        <v>40308</v>
      </c>
      <c r="F113" s="4">
        <f t="shared" si="1"/>
        <v>27982.132075471698</v>
      </c>
      <c r="G113" s="4">
        <v>73080.5</v>
      </c>
    </row>
    <row r="114" spans="1:7" ht="12.75">
      <c r="A114" s="7" t="s">
        <v>114</v>
      </c>
      <c r="B114" s="4">
        <v>314</v>
      </c>
      <c r="C114" s="4">
        <v>839</v>
      </c>
      <c r="D114" s="4">
        <v>33654482</v>
      </c>
      <c r="E114" s="4">
        <v>1267607</v>
      </c>
      <c r="F114" s="4">
        <f t="shared" si="1"/>
        <v>40112.612634088204</v>
      </c>
      <c r="G114" s="4">
        <v>85517</v>
      </c>
    </row>
    <row r="115" spans="1:7" ht="12.75">
      <c r="A115" s="7" t="s">
        <v>115</v>
      </c>
      <c r="B115" s="4">
        <v>449</v>
      </c>
      <c r="C115" s="4">
        <v>1191</v>
      </c>
      <c r="D115" s="4">
        <v>34538973</v>
      </c>
      <c r="E115" s="4">
        <v>1274234</v>
      </c>
      <c r="F115" s="4">
        <f t="shared" si="1"/>
        <v>28999.977329974812</v>
      </c>
      <c r="G115" s="4">
        <v>69847</v>
      </c>
    </row>
    <row r="116" spans="1:7" ht="12.75">
      <c r="A116" s="7" t="s">
        <v>116</v>
      </c>
      <c r="B116" s="4">
        <v>226</v>
      </c>
      <c r="C116" s="4">
        <v>604</v>
      </c>
      <c r="D116" s="4">
        <v>13374707</v>
      </c>
      <c r="E116" s="4">
        <v>289471</v>
      </c>
      <c r="F116" s="4">
        <f t="shared" si="1"/>
        <v>22143.55463576159</v>
      </c>
      <c r="G116" s="4">
        <v>45440.5</v>
      </c>
    </row>
    <row r="117" spans="1:7" ht="12.75">
      <c r="A117" s="7" t="s">
        <v>117</v>
      </c>
      <c r="B117" s="4">
        <v>437</v>
      </c>
      <c r="C117" s="4">
        <v>1036</v>
      </c>
      <c r="D117" s="4">
        <v>49515611</v>
      </c>
      <c r="E117" s="4">
        <v>1633345</v>
      </c>
      <c r="F117" s="4">
        <f t="shared" si="1"/>
        <v>47794.99131274131</v>
      </c>
      <c r="G117" s="4">
        <v>71499</v>
      </c>
    </row>
    <row r="118" spans="1:7" ht="12.75">
      <c r="A118" s="7" t="s">
        <v>118</v>
      </c>
      <c r="B118" s="4">
        <v>306</v>
      </c>
      <c r="C118" s="4">
        <v>805</v>
      </c>
      <c r="D118" s="4">
        <v>18756854</v>
      </c>
      <c r="E118" s="4">
        <v>365645</v>
      </c>
      <c r="F118" s="4">
        <f t="shared" si="1"/>
        <v>23300.439751552796</v>
      </c>
      <c r="G118" s="4">
        <v>48292.5</v>
      </c>
    </row>
    <row r="119" spans="1:7" ht="12.75">
      <c r="A119" s="7" t="s">
        <v>119</v>
      </c>
      <c r="B119" s="4">
        <v>1182</v>
      </c>
      <c r="C119" s="4">
        <v>3077</v>
      </c>
      <c r="D119" s="4">
        <v>81777595</v>
      </c>
      <c r="E119" s="4">
        <v>2052225</v>
      </c>
      <c r="F119" s="4">
        <f t="shared" si="1"/>
        <v>26577.053948651283</v>
      </c>
      <c r="G119" s="4">
        <v>57440.5</v>
      </c>
    </row>
    <row r="120" spans="1:7" ht="12.75">
      <c r="A120" s="7" t="s">
        <v>120</v>
      </c>
      <c r="B120" s="4">
        <v>57</v>
      </c>
      <c r="C120" s="4">
        <v>139</v>
      </c>
      <c r="D120" s="4">
        <v>4822181</v>
      </c>
      <c r="E120" s="4">
        <v>184769</v>
      </c>
      <c r="F120" s="4">
        <f t="shared" si="1"/>
        <v>34691.94964028777</v>
      </c>
      <c r="G120" s="4">
        <v>71208</v>
      </c>
    </row>
    <row r="121" spans="1:7" ht="12.75">
      <c r="A121" s="7" t="s">
        <v>121</v>
      </c>
      <c r="B121" s="4">
        <v>1012</v>
      </c>
      <c r="C121" s="4">
        <v>2655</v>
      </c>
      <c r="D121" s="4">
        <v>155378379</v>
      </c>
      <c r="E121" s="4">
        <v>6300573</v>
      </c>
      <c r="F121" s="4">
        <f t="shared" si="1"/>
        <v>58522.92994350282</v>
      </c>
      <c r="G121" s="4">
        <v>90432</v>
      </c>
    </row>
    <row r="122" spans="1:7" ht="12.75">
      <c r="A122" s="7" t="s">
        <v>122</v>
      </c>
      <c r="B122" s="4">
        <v>209</v>
      </c>
      <c r="C122" s="4">
        <v>562</v>
      </c>
      <c r="D122" s="4">
        <v>35874664</v>
      </c>
      <c r="E122" s="4">
        <v>2085237</v>
      </c>
      <c r="F122" s="4">
        <f t="shared" si="1"/>
        <v>63833.92170818505</v>
      </c>
      <c r="G122" s="4">
        <v>74270</v>
      </c>
    </row>
    <row r="123" spans="1:7" ht="12.75">
      <c r="A123" s="7" t="s">
        <v>123</v>
      </c>
      <c r="B123" s="4">
        <v>365</v>
      </c>
      <c r="C123" s="4">
        <v>934</v>
      </c>
      <c r="D123" s="4">
        <v>30020936</v>
      </c>
      <c r="E123" s="4">
        <v>829852</v>
      </c>
      <c r="F123" s="4">
        <f t="shared" si="1"/>
        <v>32142.32976445396</v>
      </c>
      <c r="G123" s="4">
        <v>68126</v>
      </c>
    </row>
    <row r="124" spans="1:7" ht="12.75">
      <c r="A124" s="7" t="s">
        <v>124</v>
      </c>
      <c r="B124" s="4">
        <v>281</v>
      </c>
      <c r="C124" s="4">
        <v>742</v>
      </c>
      <c r="D124" s="4">
        <v>57007549</v>
      </c>
      <c r="E124" s="4">
        <v>2921891</v>
      </c>
      <c r="F124" s="4">
        <f t="shared" si="1"/>
        <v>76829.5808625337</v>
      </c>
      <c r="G124" s="4">
        <v>94822</v>
      </c>
    </row>
    <row r="125" spans="1:7" ht="12.75">
      <c r="A125" s="7" t="s">
        <v>125</v>
      </c>
      <c r="B125" s="4">
        <v>1373</v>
      </c>
      <c r="C125" s="4">
        <v>3612</v>
      </c>
      <c r="D125" s="4">
        <v>159958837</v>
      </c>
      <c r="E125" s="4">
        <v>6197145</v>
      </c>
      <c r="F125" s="4">
        <f t="shared" si="1"/>
        <v>44285.392303433</v>
      </c>
      <c r="G125" s="4">
        <v>90558</v>
      </c>
    </row>
    <row r="126" spans="1:7" ht="12.75">
      <c r="A126" s="7" t="s">
        <v>126</v>
      </c>
      <c r="B126" s="4">
        <v>457</v>
      </c>
      <c r="C126" s="4">
        <v>1206</v>
      </c>
      <c r="D126" s="4">
        <v>56083664</v>
      </c>
      <c r="E126" s="4">
        <v>2117345</v>
      </c>
      <c r="F126" s="4">
        <f t="shared" si="1"/>
        <v>46503.86733001658</v>
      </c>
      <c r="G126" s="4">
        <v>98128</v>
      </c>
    </row>
    <row r="127" spans="1:7" ht="12.75">
      <c r="A127" s="7" t="s">
        <v>127</v>
      </c>
      <c r="B127" s="4">
        <v>228</v>
      </c>
      <c r="C127" s="4">
        <v>602</v>
      </c>
      <c r="D127" s="4">
        <v>17030521</v>
      </c>
      <c r="E127" s="4">
        <v>457088</v>
      </c>
      <c r="F127" s="4">
        <f t="shared" si="1"/>
        <v>28289.90199335548</v>
      </c>
      <c r="G127" s="4">
        <v>57955</v>
      </c>
    </row>
    <row r="128" spans="1:7" ht="12.75">
      <c r="A128" s="7" t="s">
        <v>128</v>
      </c>
      <c r="B128" s="4">
        <v>2777</v>
      </c>
      <c r="C128" s="4">
        <v>7329</v>
      </c>
      <c r="D128" s="4">
        <v>262293495</v>
      </c>
      <c r="E128" s="4">
        <v>8474740</v>
      </c>
      <c r="F128" s="4">
        <f t="shared" si="1"/>
        <v>35788.44248874335</v>
      </c>
      <c r="G128" s="4">
        <v>87026</v>
      </c>
    </row>
    <row r="129" spans="1:7" ht="12.75">
      <c r="A129" s="7" t="s">
        <v>129</v>
      </c>
      <c r="B129" s="4">
        <v>497</v>
      </c>
      <c r="C129" s="4">
        <v>1306</v>
      </c>
      <c r="D129" s="4">
        <v>50980739</v>
      </c>
      <c r="E129" s="4">
        <v>1815618</v>
      </c>
      <c r="F129" s="4">
        <f t="shared" si="1"/>
        <v>39035.787901990814</v>
      </c>
      <c r="G129" s="4">
        <v>92375</v>
      </c>
    </row>
    <row r="130" spans="1:7" ht="12.75">
      <c r="A130" s="7" t="s">
        <v>130</v>
      </c>
      <c r="B130" s="4">
        <v>279</v>
      </c>
      <c r="C130" s="4">
        <v>776</v>
      </c>
      <c r="D130" s="4">
        <v>20401946</v>
      </c>
      <c r="E130" s="4">
        <v>510635</v>
      </c>
      <c r="F130" s="4">
        <f t="shared" si="1"/>
        <v>26291.167525773195</v>
      </c>
      <c r="G130" s="4">
        <v>63430</v>
      </c>
    </row>
    <row r="131" spans="1:7" ht="12.75">
      <c r="A131" s="7" t="s">
        <v>131</v>
      </c>
      <c r="B131" s="4">
        <v>1728</v>
      </c>
      <c r="C131" s="4">
        <v>4609</v>
      </c>
      <c r="D131" s="4">
        <v>197033467</v>
      </c>
      <c r="E131" s="4">
        <v>7325740</v>
      </c>
      <c r="F131" s="4">
        <f t="shared" si="1"/>
        <v>42749.721631590364</v>
      </c>
      <c r="G131" s="4">
        <v>90854</v>
      </c>
    </row>
    <row r="132" spans="1:7" ht="12.75">
      <c r="A132" s="7" t="s">
        <v>132</v>
      </c>
      <c r="B132" s="4">
        <v>435</v>
      </c>
      <c r="C132" s="4">
        <v>1152</v>
      </c>
      <c r="D132" s="4">
        <v>56691868</v>
      </c>
      <c r="E132" s="4">
        <v>2338337</v>
      </c>
      <c r="F132" s="4">
        <f t="shared" si="1"/>
        <v>49211.69097222222</v>
      </c>
      <c r="G132" s="4">
        <v>103460</v>
      </c>
    </row>
    <row r="133" spans="1:7" ht="12.75">
      <c r="A133" s="7" t="s">
        <v>133</v>
      </c>
      <c r="B133" s="4">
        <v>164</v>
      </c>
      <c r="C133" s="4">
        <v>397</v>
      </c>
      <c r="D133" s="4">
        <v>11127060</v>
      </c>
      <c r="E133" s="4">
        <v>305584</v>
      </c>
      <c r="F133" s="4">
        <f t="shared" si="1"/>
        <v>28027.85894206549</v>
      </c>
      <c r="G133" s="4">
        <v>58073.5</v>
      </c>
    </row>
    <row r="134" spans="1:7" ht="12.75">
      <c r="A134" s="7" t="s">
        <v>134</v>
      </c>
      <c r="B134" s="4">
        <v>1250</v>
      </c>
      <c r="C134" s="4">
        <v>3263</v>
      </c>
      <c r="D134" s="4">
        <v>140122232</v>
      </c>
      <c r="E134" s="4">
        <v>5569971</v>
      </c>
      <c r="F134" s="4">
        <f aca="true" t="shared" si="2" ref="F134:F197">D134/C134</f>
        <v>42942.76187557462</v>
      </c>
      <c r="G134" s="4">
        <v>70232.5</v>
      </c>
    </row>
    <row r="135" spans="1:7" ht="12.75">
      <c r="A135" s="7" t="s">
        <v>261</v>
      </c>
      <c r="B135" s="4">
        <v>337</v>
      </c>
      <c r="C135" s="4">
        <v>842</v>
      </c>
      <c r="D135" s="4">
        <v>27259353</v>
      </c>
      <c r="E135" s="4">
        <v>767388</v>
      </c>
      <c r="F135" s="4">
        <f t="shared" si="2"/>
        <v>32374.528503562946</v>
      </c>
      <c r="G135" s="4">
        <v>65185</v>
      </c>
    </row>
    <row r="136" spans="1:7" ht="12.75">
      <c r="A136" s="7" t="s">
        <v>262</v>
      </c>
      <c r="B136" s="4">
        <v>42</v>
      </c>
      <c r="C136" s="4">
        <v>102</v>
      </c>
      <c r="D136" s="4">
        <v>2511269</v>
      </c>
      <c r="E136" s="4">
        <v>56182</v>
      </c>
      <c r="F136" s="4">
        <f t="shared" si="2"/>
        <v>24620.28431372549</v>
      </c>
      <c r="G136" s="4">
        <v>49656.5</v>
      </c>
    </row>
    <row r="137" spans="1:7" ht="12.75">
      <c r="A137" s="7" t="s">
        <v>135</v>
      </c>
      <c r="B137" s="4">
        <v>453</v>
      </c>
      <c r="C137" s="4">
        <v>1119</v>
      </c>
      <c r="D137" s="4">
        <v>51947570</v>
      </c>
      <c r="E137" s="4">
        <v>2046844</v>
      </c>
      <c r="F137" s="4">
        <f t="shared" si="2"/>
        <v>46423.20822162645</v>
      </c>
      <c r="G137" s="4">
        <v>89413</v>
      </c>
    </row>
    <row r="138" spans="1:7" ht="12.75">
      <c r="A138" s="7" t="s">
        <v>136</v>
      </c>
      <c r="B138" s="4">
        <v>118</v>
      </c>
      <c r="C138" s="4">
        <v>311</v>
      </c>
      <c r="D138" s="4">
        <v>7805809</v>
      </c>
      <c r="E138" s="4">
        <v>154317</v>
      </c>
      <c r="F138" s="4">
        <f t="shared" si="2"/>
        <v>25099.06430868167</v>
      </c>
      <c r="G138" s="4">
        <v>59099.5</v>
      </c>
    </row>
    <row r="139" spans="1:7" ht="12.75">
      <c r="A139" s="7" t="s">
        <v>137</v>
      </c>
      <c r="B139" s="4">
        <v>376</v>
      </c>
      <c r="C139" s="4">
        <v>934</v>
      </c>
      <c r="D139" s="4">
        <v>29460087</v>
      </c>
      <c r="E139" s="4">
        <v>853975</v>
      </c>
      <c r="F139" s="4">
        <f t="shared" si="2"/>
        <v>31541.84903640257</v>
      </c>
      <c r="G139" s="4">
        <v>61011.5</v>
      </c>
    </row>
    <row r="140" spans="1:7" ht="12.75">
      <c r="A140" s="7" t="s">
        <v>138</v>
      </c>
      <c r="B140" s="4">
        <v>384</v>
      </c>
      <c r="C140" s="4">
        <v>926</v>
      </c>
      <c r="D140" s="4">
        <v>36725266</v>
      </c>
      <c r="E140" s="4">
        <v>1327746</v>
      </c>
      <c r="F140" s="4">
        <f t="shared" si="2"/>
        <v>39660.11447084233</v>
      </c>
      <c r="G140" s="4">
        <v>79408</v>
      </c>
    </row>
    <row r="141" spans="1:7" ht="12.75">
      <c r="A141" s="7" t="s">
        <v>139</v>
      </c>
      <c r="B141" s="4">
        <v>849</v>
      </c>
      <c r="C141" s="4">
        <v>2191</v>
      </c>
      <c r="D141" s="4">
        <v>57478727</v>
      </c>
      <c r="E141" s="4">
        <v>1615575</v>
      </c>
      <c r="F141" s="4">
        <f t="shared" si="2"/>
        <v>26234.0150616157</v>
      </c>
      <c r="G141" s="4">
        <v>51251</v>
      </c>
    </row>
    <row r="142" spans="1:7" ht="12.75">
      <c r="A142" s="7" t="s">
        <v>140</v>
      </c>
      <c r="B142" s="4">
        <v>420</v>
      </c>
      <c r="C142" s="4">
        <v>1075</v>
      </c>
      <c r="D142" s="4">
        <v>30963324</v>
      </c>
      <c r="E142" s="4">
        <v>906408</v>
      </c>
      <c r="F142" s="4">
        <f t="shared" si="2"/>
        <v>28803.092093023257</v>
      </c>
      <c r="G142" s="4">
        <v>54744.5</v>
      </c>
    </row>
    <row r="143" spans="1:7" ht="12.75">
      <c r="A143" s="7" t="s">
        <v>263</v>
      </c>
      <c r="B143" s="4">
        <v>280</v>
      </c>
      <c r="C143" s="4">
        <v>753</v>
      </c>
      <c r="D143" s="4">
        <v>24539399</v>
      </c>
      <c r="E143" s="4">
        <v>713457</v>
      </c>
      <c r="F143" s="4">
        <f t="shared" si="2"/>
        <v>32588.843293492697</v>
      </c>
      <c r="G143" s="4">
        <v>69327</v>
      </c>
    </row>
    <row r="144" spans="1:7" ht="12.75">
      <c r="A144" s="7" t="s">
        <v>141</v>
      </c>
      <c r="B144" s="4">
        <v>248</v>
      </c>
      <c r="C144" s="4">
        <v>634</v>
      </c>
      <c r="D144" s="4">
        <v>28657873</v>
      </c>
      <c r="E144" s="4">
        <v>1025112</v>
      </c>
      <c r="F144" s="4">
        <f t="shared" si="2"/>
        <v>45201.692429022085</v>
      </c>
      <c r="G144" s="4">
        <v>90836.5</v>
      </c>
    </row>
    <row r="145" spans="1:7" ht="12.75">
      <c r="A145" s="7" t="s">
        <v>142</v>
      </c>
      <c r="B145" s="4">
        <v>985</v>
      </c>
      <c r="C145" s="4">
        <v>2564</v>
      </c>
      <c r="D145" s="4">
        <v>90476281</v>
      </c>
      <c r="E145" s="4">
        <v>2775904</v>
      </c>
      <c r="F145" s="4">
        <f t="shared" si="2"/>
        <v>35287.16107644306</v>
      </c>
      <c r="G145" s="4">
        <v>76461</v>
      </c>
    </row>
    <row r="146" spans="1:7" ht="12.75">
      <c r="A146" s="7" t="s">
        <v>143</v>
      </c>
      <c r="B146" s="4">
        <v>179</v>
      </c>
      <c r="C146" s="4">
        <v>499</v>
      </c>
      <c r="D146" s="4">
        <v>9592058</v>
      </c>
      <c r="E146" s="4">
        <v>133209</v>
      </c>
      <c r="F146" s="4">
        <f t="shared" si="2"/>
        <v>19222.56112224449</v>
      </c>
      <c r="G146" s="4">
        <v>40264</v>
      </c>
    </row>
    <row r="147" spans="1:7" ht="12.75">
      <c r="A147" s="7" t="s">
        <v>144</v>
      </c>
      <c r="B147" s="4">
        <v>950</v>
      </c>
      <c r="C147" s="4">
        <v>2673</v>
      </c>
      <c r="D147" s="4">
        <v>236947791</v>
      </c>
      <c r="E147" s="4">
        <v>13618865</v>
      </c>
      <c r="F147" s="4">
        <f t="shared" si="2"/>
        <v>88644.89001122334</v>
      </c>
      <c r="G147" s="4">
        <v>168621.5</v>
      </c>
    </row>
    <row r="148" spans="1:7" ht="12.75">
      <c r="A148" s="7" t="s">
        <v>10</v>
      </c>
      <c r="B148" s="4">
        <v>570</v>
      </c>
      <c r="C148" s="4">
        <v>1556</v>
      </c>
      <c r="D148" s="4">
        <v>43899020</v>
      </c>
      <c r="E148" s="4">
        <v>1138889</v>
      </c>
      <c r="F148" s="4">
        <f t="shared" si="2"/>
        <v>28212.737789203085</v>
      </c>
      <c r="G148" s="4">
        <v>60908</v>
      </c>
    </row>
    <row r="149" spans="1:7" ht="12.75">
      <c r="A149" s="7" t="s">
        <v>264</v>
      </c>
      <c r="B149" s="4">
        <v>367</v>
      </c>
      <c r="C149" s="4">
        <v>1002</v>
      </c>
      <c r="D149" s="4">
        <v>32546723</v>
      </c>
      <c r="E149" s="4">
        <v>1261352</v>
      </c>
      <c r="F149" s="4">
        <f t="shared" si="2"/>
        <v>32481.759481037923</v>
      </c>
      <c r="G149" s="4">
        <v>51223</v>
      </c>
    </row>
    <row r="150" spans="1:7" ht="12.75">
      <c r="A150" s="7" t="s">
        <v>145</v>
      </c>
      <c r="B150" s="4">
        <v>321</v>
      </c>
      <c r="C150" s="4">
        <v>852</v>
      </c>
      <c r="D150" s="4">
        <v>24522963</v>
      </c>
      <c r="E150" s="4">
        <v>735064</v>
      </c>
      <c r="F150" s="4">
        <f t="shared" si="2"/>
        <v>28782.820422535213</v>
      </c>
      <c r="G150" s="4">
        <v>63949</v>
      </c>
    </row>
    <row r="151" spans="1:7" ht="12.75">
      <c r="A151" s="7" t="s">
        <v>146</v>
      </c>
      <c r="B151" s="4">
        <v>132</v>
      </c>
      <c r="C151" s="4">
        <v>329</v>
      </c>
      <c r="D151" s="4">
        <v>13251548</v>
      </c>
      <c r="E151" s="4">
        <v>461377</v>
      </c>
      <c r="F151" s="4">
        <f t="shared" si="2"/>
        <v>40278.26139817629</v>
      </c>
      <c r="G151" s="4">
        <v>83893</v>
      </c>
    </row>
    <row r="152" spans="1:7" ht="12.75">
      <c r="A152" s="7" t="s">
        <v>147</v>
      </c>
      <c r="B152" s="4">
        <v>352</v>
      </c>
      <c r="C152" s="4">
        <v>930</v>
      </c>
      <c r="D152" s="4">
        <v>34471513</v>
      </c>
      <c r="E152" s="4">
        <v>759391</v>
      </c>
      <c r="F152" s="4">
        <f t="shared" si="2"/>
        <v>37066.14301075269</v>
      </c>
      <c r="G152" s="4">
        <v>63020</v>
      </c>
    </row>
    <row r="153" spans="1:7" ht="12.75">
      <c r="A153" s="7" t="s">
        <v>148</v>
      </c>
      <c r="B153" s="4">
        <v>180</v>
      </c>
      <c r="C153" s="4">
        <v>467</v>
      </c>
      <c r="D153" s="4">
        <v>19226068</v>
      </c>
      <c r="E153" s="4">
        <v>675003</v>
      </c>
      <c r="F153" s="4">
        <f t="shared" si="2"/>
        <v>41169.310492505356</v>
      </c>
      <c r="G153" s="4">
        <v>86021.5</v>
      </c>
    </row>
    <row r="154" spans="1:7" ht="12.75">
      <c r="A154" s="7" t="s">
        <v>149</v>
      </c>
      <c r="B154" s="4">
        <v>102</v>
      </c>
      <c r="C154" s="4">
        <v>282</v>
      </c>
      <c r="D154" s="4">
        <v>18418878</v>
      </c>
      <c r="E154" s="4">
        <v>667770</v>
      </c>
      <c r="F154" s="4">
        <f t="shared" si="2"/>
        <v>65315.17021276596</v>
      </c>
      <c r="G154" s="4">
        <v>100355.5</v>
      </c>
    </row>
    <row r="155" spans="1:7" ht="12.75">
      <c r="A155" s="7" t="s">
        <v>150</v>
      </c>
      <c r="B155" s="4">
        <v>125</v>
      </c>
      <c r="C155" s="4">
        <v>314</v>
      </c>
      <c r="D155" s="4">
        <v>14015067</v>
      </c>
      <c r="E155" s="4">
        <v>486658</v>
      </c>
      <c r="F155" s="4">
        <f t="shared" si="2"/>
        <v>44633.97133757962</v>
      </c>
      <c r="G155" s="4">
        <v>84178</v>
      </c>
    </row>
    <row r="156" spans="1:7" ht="12.75">
      <c r="A156" s="7" t="s">
        <v>151</v>
      </c>
      <c r="B156" s="4">
        <v>709</v>
      </c>
      <c r="C156" s="4">
        <v>1823</v>
      </c>
      <c r="D156" s="4">
        <v>63497905</v>
      </c>
      <c r="E156" s="4">
        <v>2081184</v>
      </c>
      <c r="F156" s="4">
        <f t="shared" si="2"/>
        <v>34831.54415798135</v>
      </c>
      <c r="G156" s="4">
        <v>77358</v>
      </c>
    </row>
    <row r="157" spans="1:7" ht="12.75">
      <c r="A157" s="7" t="s">
        <v>152</v>
      </c>
      <c r="B157" s="4">
        <v>335</v>
      </c>
      <c r="C157" s="4">
        <v>836</v>
      </c>
      <c r="D157" s="4">
        <v>27892646</v>
      </c>
      <c r="E157" s="4">
        <v>826835</v>
      </c>
      <c r="F157" s="4">
        <f t="shared" si="2"/>
        <v>33364.40909090909</v>
      </c>
      <c r="G157" s="4">
        <v>68320</v>
      </c>
    </row>
    <row r="158" spans="1:7" ht="12.75">
      <c r="A158" s="7" t="s">
        <v>153</v>
      </c>
      <c r="B158" s="4">
        <v>131</v>
      </c>
      <c r="C158" s="4">
        <v>331</v>
      </c>
      <c r="D158" s="4">
        <v>17253503</v>
      </c>
      <c r="E158" s="4">
        <v>587700</v>
      </c>
      <c r="F158" s="4">
        <f t="shared" si="2"/>
        <v>52125.38670694864</v>
      </c>
      <c r="G158" s="4">
        <v>81293</v>
      </c>
    </row>
    <row r="159" spans="1:7" ht="12.75">
      <c r="A159" s="7" t="s">
        <v>154</v>
      </c>
      <c r="B159" s="4">
        <v>209</v>
      </c>
      <c r="C159" s="4">
        <v>548</v>
      </c>
      <c r="D159" s="4">
        <v>26032512</v>
      </c>
      <c r="E159" s="4">
        <v>1018967</v>
      </c>
      <c r="F159" s="4">
        <f t="shared" si="2"/>
        <v>47504.58394160584</v>
      </c>
      <c r="G159" s="4">
        <v>100917</v>
      </c>
    </row>
    <row r="160" spans="1:7" ht="12.75">
      <c r="A160" s="7" t="s">
        <v>155</v>
      </c>
      <c r="B160" s="4">
        <v>690</v>
      </c>
      <c r="C160" s="4">
        <v>1840</v>
      </c>
      <c r="D160" s="4">
        <v>53389340</v>
      </c>
      <c r="E160" s="4">
        <v>1416230</v>
      </c>
      <c r="F160" s="4">
        <f t="shared" si="2"/>
        <v>29015.945652173912</v>
      </c>
      <c r="G160" s="4">
        <v>64470.5</v>
      </c>
    </row>
    <row r="161" spans="1:7" ht="12.75">
      <c r="A161" s="7" t="s">
        <v>156</v>
      </c>
      <c r="B161" s="4">
        <v>729</v>
      </c>
      <c r="C161" s="4">
        <v>1849</v>
      </c>
      <c r="D161" s="4">
        <v>67606496</v>
      </c>
      <c r="E161" s="4">
        <v>2165475</v>
      </c>
      <c r="F161" s="4">
        <f t="shared" si="2"/>
        <v>36563.8161168199</v>
      </c>
      <c r="G161" s="4">
        <v>58789</v>
      </c>
    </row>
    <row r="162" spans="1:7" ht="12.75">
      <c r="A162" s="7" t="s">
        <v>157</v>
      </c>
      <c r="B162" s="4">
        <v>408</v>
      </c>
      <c r="C162" s="4">
        <v>1093</v>
      </c>
      <c r="D162" s="4">
        <v>31817383</v>
      </c>
      <c r="E162" s="4">
        <v>880387</v>
      </c>
      <c r="F162" s="4">
        <f t="shared" si="2"/>
        <v>29110.139981701737</v>
      </c>
      <c r="G162" s="4">
        <v>69124.5</v>
      </c>
    </row>
    <row r="163" spans="1:7" ht="12.75">
      <c r="A163" s="7" t="s">
        <v>158</v>
      </c>
      <c r="B163" s="4">
        <v>517</v>
      </c>
      <c r="C163" s="4">
        <v>1333</v>
      </c>
      <c r="D163" s="4">
        <v>49033788</v>
      </c>
      <c r="E163" s="4">
        <v>1478941</v>
      </c>
      <c r="F163" s="4">
        <f t="shared" si="2"/>
        <v>36784.53713428357</v>
      </c>
      <c r="G163" s="4">
        <v>68798</v>
      </c>
    </row>
    <row r="164" spans="1:7" ht="12.75">
      <c r="A164" s="7" t="s">
        <v>159</v>
      </c>
      <c r="B164" s="4">
        <v>1007</v>
      </c>
      <c r="C164" s="4">
        <v>2633</v>
      </c>
      <c r="D164" s="4">
        <v>88664645</v>
      </c>
      <c r="E164" s="4">
        <v>2742306</v>
      </c>
      <c r="F164" s="4">
        <f t="shared" si="2"/>
        <v>33674.38093429548</v>
      </c>
      <c r="G164" s="4">
        <v>71097</v>
      </c>
    </row>
    <row r="165" spans="1:7" ht="12.75">
      <c r="A165" s="7" t="s">
        <v>160</v>
      </c>
      <c r="B165" s="4">
        <v>183</v>
      </c>
      <c r="C165" s="4">
        <v>484</v>
      </c>
      <c r="D165" s="4">
        <v>60541842</v>
      </c>
      <c r="E165" s="4">
        <v>3996654</v>
      </c>
      <c r="F165" s="4">
        <f t="shared" si="2"/>
        <v>125086.45041322314</v>
      </c>
      <c r="G165" s="4">
        <v>75054</v>
      </c>
    </row>
    <row r="166" spans="1:7" ht="12.75">
      <c r="A166" s="7" t="s">
        <v>161</v>
      </c>
      <c r="B166" s="4">
        <v>148</v>
      </c>
      <c r="C166" s="4">
        <v>384</v>
      </c>
      <c r="D166" s="4">
        <v>10532652</v>
      </c>
      <c r="E166" s="4">
        <v>194709</v>
      </c>
      <c r="F166" s="4">
        <f t="shared" si="2"/>
        <v>27428.78125</v>
      </c>
      <c r="G166" s="4">
        <v>67474</v>
      </c>
    </row>
    <row r="167" spans="1:7" ht="12.75">
      <c r="A167" s="7" t="s">
        <v>162</v>
      </c>
      <c r="B167" s="4">
        <v>519</v>
      </c>
      <c r="C167" s="4">
        <v>1388</v>
      </c>
      <c r="D167" s="4">
        <v>29571914</v>
      </c>
      <c r="E167" s="4">
        <v>487486</v>
      </c>
      <c r="F167" s="4">
        <f t="shared" si="2"/>
        <v>21305.413544668587</v>
      </c>
      <c r="G167" s="4">
        <v>47777</v>
      </c>
    </row>
    <row r="168" spans="1:7" ht="12.75">
      <c r="A168" s="7" t="s">
        <v>163</v>
      </c>
      <c r="B168" s="4">
        <v>1057</v>
      </c>
      <c r="C168" s="4">
        <v>2955</v>
      </c>
      <c r="D168" s="4">
        <v>142418297</v>
      </c>
      <c r="E168" s="4">
        <v>5930143</v>
      </c>
      <c r="F168" s="4">
        <f t="shared" si="2"/>
        <v>48195.701184433165</v>
      </c>
      <c r="G168" s="4">
        <v>109650</v>
      </c>
    </row>
    <row r="169" spans="1:7" ht="12.75">
      <c r="A169" s="7" t="s">
        <v>164</v>
      </c>
      <c r="B169" s="4">
        <v>128</v>
      </c>
      <c r="C169" s="4">
        <v>326</v>
      </c>
      <c r="D169" s="4">
        <v>22782508</v>
      </c>
      <c r="E169" s="4">
        <v>1279577</v>
      </c>
      <c r="F169" s="4">
        <f t="shared" si="2"/>
        <v>69884.99386503067</v>
      </c>
      <c r="G169" s="4">
        <v>86738</v>
      </c>
    </row>
    <row r="170" spans="1:7" ht="12.75">
      <c r="A170" s="7" t="s">
        <v>165</v>
      </c>
      <c r="B170" s="4">
        <v>247</v>
      </c>
      <c r="C170" s="4">
        <v>595</v>
      </c>
      <c r="D170" s="4">
        <v>23835217</v>
      </c>
      <c r="E170" s="4">
        <v>796261</v>
      </c>
      <c r="F170" s="4">
        <f t="shared" si="2"/>
        <v>40059.18823529412</v>
      </c>
      <c r="G170" s="4">
        <v>70665</v>
      </c>
    </row>
    <row r="171" spans="1:7" ht="12.75">
      <c r="A171" s="7" t="s">
        <v>166</v>
      </c>
      <c r="B171" s="4">
        <v>874</v>
      </c>
      <c r="C171" s="4">
        <v>2313</v>
      </c>
      <c r="D171" s="4">
        <v>64693639</v>
      </c>
      <c r="E171" s="4">
        <v>1710144</v>
      </c>
      <c r="F171" s="4">
        <f t="shared" si="2"/>
        <v>27969.58019887592</v>
      </c>
      <c r="G171" s="4">
        <v>60817</v>
      </c>
    </row>
    <row r="172" spans="1:7" ht="12.75">
      <c r="A172" s="7" t="s">
        <v>167</v>
      </c>
      <c r="B172" s="4">
        <v>170</v>
      </c>
      <c r="C172" s="4">
        <v>434</v>
      </c>
      <c r="D172" s="4">
        <v>13129241</v>
      </c>
      <c r="E172" s="4">
        <v>351206</v>
      </c>
      <c r="F172" s="4">
        <f t="shared" si="2"/>
        <v>30251.70737327189</v>
      </c>
      <c r="G172" s="4">
        <v>64748.5</v>
      </c>
    </row>
    <row r="173" spans="1:7" ht="12.75">
      <c r="A173" s="7" t="s">
        <v>168</v>
      </c>
      <c r="B173" s="4">
        <v>566</v>
      </c>
      <c r="C173" s="4">
        <v>1463</v>
      </c>
      <c r="D173" s="4">
        <v>55001806</v>
      </c>
      <c r="E173" s="4">
        <v>1580951</v>
      </c>
      <c r="F173" s="4">
        <f t="shared" si="2"/>
        <v>37595.21941216678</v>
      </c>
      <c r="G173" s="4">
        <v>64396</v>
      </c>
    </row>
    <row r="174" spans="1:7" ht="12.75">
      <c r="A174" s="7" t="s">
        <v>169</v>
      </c>
      <c r="B174" s="4">
        <v>149</v>
      </c>
      <c r="C174" s="4">
        <v>375</v>
      </c>
      <c r="D174" s="4">
        <v>12876793</v>
      </c>
      <c r="E174" s="4">
        <v>335286</v>
      </c>
      <c r="F174" s="4">
        <f t="shared" si="2"/>
        <v>34338.11466666667</v>
      </c>
      <c r="G174" s="4">
        <v>60350</v>
      </c>
    </row>
    <row r="175" spans="1:7" ht="12.75">
      <c r="A175" s="7" t="s">
        <v>170</v>
      </c>
      <c r="B175" s="4">
        <v>3113</v>
      </c>
      <c r="C175" s="4">
        <v>7983</v>
      </c>
      <c r="D175" s="4">
        <v>260530113</v>
      </c>
      <c r="E175" s="4">
        <v>8517842</v>
      </c>
      <c r="F175" s="4">
        <f t="shared" si="2"/>
        <v>32635.614806463735</v>
      </c>
      <c r="G175" s="4">
        <v>61501</v>
      </c>
    </row>
    <row r="176" spans="1:7" ht="12.75">
      <c r="A176" s="7" t="s">
        <v>171</v>
      </c>
      <c r="B176" s="4">
        <v>1063</v>
      </c>
      <c r="C176" s="4">
        <v>2774</v>
      </c>
      <c r="D176" s="4">
        <v>169050495</v>
      </c>
      <c r="E176" s="4">
        <v>8818131</v>
      </c>
      <c r="F176" s="4">
        <f t="shared" si="2"/>
        <v>60941.05803893295</v>
      </c>
      <c r="G176" s="4">
        <v>91958</v>
      </c>
    </row>
    <row r="177" spans="1:7" ht="12.75">
      <c r="A177" s="7" t="s">
        <v>172</v>
      </c>
      <c r="B177" s="4">
        <v>274</v>
      </c>
      <c r="C177" s="4">
        <v>715</v>
      </c>
      <c r="D177" s="4">
        <v>20952266</v>
      </c>
      <c r="E177" s="4">
        <v>543203</v>
      </c>
      <c r="F177" s="4">
        <f t="shared" si="2"/>
        <v>29303.86853146853</v>
      </c>
      <c r="G177" s="4">
        <v>63371</v>
      </c>
    </row>
    <row r="178" spans="1:7" ht="12.75">
      <c r="A178" s="7" t="s">
        <v>173</v>
      </c>
      <c r="B178" s="4">
        <v>271</v>
      </c>
      <c r="C178" s="4">
        <v>690</v>
      </c>
      <c r="D178" s="4">
        <v>26039253</v>
      </c>
      <c r="E178" s="4">
        <v>1019483</v>
      </c>
      <c r="F178" s="4">
        <f t="shared" si="2"/>
        <v>37738.04782608696</v>
      </c>
      <c r="G178" s="4">
        <v>70511</v>
      </c>
    </row>
    <row r="179" spans="1:7" ht="12.75">
      <c r="A179" s="7" t="s">
        <v>174</v>
      </c>
      <c r="B179" s="4">
        <v>79</v>
      </c>
      <c r="C179" s="4">
        <v>212</v>
      </c>
      <c r="D179" s="4">
        <v>7603434</v>
      </c>
      <c r="E179" s="4">
        <v>202058</v>
      </c>
      <c r="F179" s="4">
        <f t="shared" si="2"/>
        <v>35865.25471698113</v>
      </c>
      <c r="G179" s="4">
        <v>71404</v>
      </c>
    </row>
    <row r="180" spans="1:7" ht="12.75">
      <c r="A180" s="7" t="s">
        <v>256</v>
      </c>
      <c r="B180" s="4">
        <v>28</v>
      </c>
      <c r="C180" s="4">
        <v>78</v>
      </c>
      <c r="D180" s="4">
        <v>1357679</v>
      </c>
      <c r="E180" s="4">
        <v>12872</v>
      </c>
      <c r="F180" s="4">
        <f t="shared" si="2"/>
        <v>17406.141025641027</v>
      </c>
      <c r="G180" s="4">
        <v>42642</v>
      </c>
    </row>
    <row r="181" spans="1:7" ht="12.75">
      <c r="A181" s="7" t="s">
        <v>175</v>
      </c>
      <c r="B181" s="4">
        <v>724</v>
      </c>
      <c r="C181" s="4">
        <v>1853</v>
      </c>
      <c r="D181" s="4">
        <v>75231226</v>
      </c>
      <c r="E181" s="4">
        <v>2552949</v>
      </c>
      <c r="F181" s="4">
        <f t="shared" si="2"/>
        <v>40599.69023205613</v>
      </c>
      <c r="G181" s="4">
        <v>75936</v>
      </c>
    </row>
    <row r="182" spans="1:7" ht="12.75">
      <c r="A182" s="7" t="s">
        <v>258</v>
      </c>
      <c r="B182" s="4">
        <v>119</v>
      </c>
      <c r="C182" s="4">
        <v>304</v>
      </c>
      <c r="D182" s="4">
        <v>10618155</v>
      </c>
      <c r="E182" s="4">
        <v>258057</v>
      </c>
      <c r="F182" s="4">
        <f t="shared" si="2"/>
        <v>34928.14144736842</v>
      </c>
      <c r="G182" s="4">
        <v>81623</v>
      </c>
    </row>
    <row r="183" spans="1:7" ht="12.75">
      <c r="A183" s="7" t="s">
        <v>176</v>
      </c>
      <c r="B183" s="4">
        <v>371</v>
      </c>
      <c r="C183" s="4">
        <v>1001</v>
      </c>
      <c r="D183" s="4">
        <v>35218782</v>
      </c>
      <c r="E183" s="4">
        <v>1175464</v>
      </c>
      <c r="F183" s="4">
        <f t="shared" si="2"/>
        <v>35183.5984015984</v>
      </c>
      <c r="G183" s="4">
        <v>76324</v>
      </c>
    </row>
    <row r="184" spans="1:7" ht="12.75">
      <c r="A184" s="7" t="s">
        <v>177</v>
      </c>
      <c r="B184" s="4">
        <v>181</v>
      </c>
      <c r="C184" s="4">
        <v>467</v>
      </c>
      <c r="D184" s="4">
        <v>10466842</v>
      </c>
      <c r="E184" s="4">
        <v>188279</v>
      </c>
      <c r="F184" s="4">
        <f t="shared" si="2"/>
        <v>22412.937901498928</v>
      </c>
      <c r="G184" s="4">
        <v>47142</v>
      </c>
    </row>
    <row r="185" spans="1:7" ht="12.75">
      <c r="A185" s="7" t="s">
        <v>178</v>
      </c>
      <c r="B185" s="4">
        <v>1935</v>
      </c>
      <c r="C185" s="4">
        <v>5371</v>
      </c>
      <c r="D185" s="4">
        <v>455918012</v>
      </c>
      <c r="E185" s="4">
        <v>25263704</v>
      </c>
      <c r="F185" s="4">
        <f t="shared" si="2"/>
        <v>84885.126047291</v>
      </c>
      <c r="G185" s="4">
        <v>136127</v>
      </c>
    </row>
    <row r="186" spans="1:7" ht="12.75">
      <c r="A186" s="7" t="s">
        <v>179</v>
      </c>
      <c r="B186" s="4">
        <v>522</v>
      </c>
      <c r="C186" s="4">
        <v>1426</v>
      </c>
      <c r="D186" s="4">
        <v>38276200</v>
      </c>
      <c r="E186" s="4">
        <v>1042074</v>
      </c>
      <c r="F186" s="4">
        <f t="shared" si="2"/>
        <v>26841.65497896213</v>
      </c>
      <c r="G186" s="4">
        <v>70528.5</v>
      </c>
    </row>
    <row r="187" spans="1:7" ht="12.75">
      <c r="A187" s="7" t="s">
        <v>180</v>
      </c>
      <c r="B187" s="4">
        <v>276</v>
      </c>
      <c r="C187" s="4">
        <v>684</v>
      </c>
      <c r="D187" s="4">
        <v>24538846</v>
      </c>
      <c r="E187" s="4">
        <v>853431</v>
      </c>
      <c r="F187" s="4">
        <f t="shared" si="2"/>
        <v>35875.505847953216</v>
      </c>
      <c r="G187" s="4">
        <v>66856</v>
      </c>
    </row>
    <row r="188" spans="1:7" ht="12.75">
      <c r="A188" s="7" t="s">
        <v>181</v>
      </c>
      <c r="B188" s="4">
        <v>286</v>
      </c>
      <c r="C188" s="4">
        <v>711</v>
      </c>
      <c r="D188" s="4">
        <v>28110249</v>
      </c>
      <c r="E188" s="4">
        <v>929340</v>
      </c>
      <c r="F188" s="4">
        <f t="shared" si="2"/>
        <v>39536.215189873416</v>
      </c>
      <c r="G188" s="4">
        <v>78971.5</v>
      </c>
    </row>
    <row r="189" spans="1:7" ht="12.75">
      <c r="A189" s="7" t="s">
        <v>182</v>
      </c>
      <c r="B189" s="4">
        <v>4230</v>
      </c>
      <c r="C189" s="4">
        <v>11451</v>
      </c>
      <c r="D189" s="4">
        <v>620367498</v>
      </c>
      <c r="E189" s="4">
        <v>27095245</v>
      </c>
      <c r="F189" s="4">
        <f t="shared" si="2"/>
        <v>54175.83599685617</v>
      </c>
      <c r="G189" s="4">
        <v>105597</v>
      </c>
    </row>
    <row r="190" spans="1:7" ht="12.75">
      <c r="A190" s="7" t="s">
        <v>183</v>
      </c>
      <c r="B190" s="4">
        <v>440</v>
      </c>
      <c r="C190" s="4">
        <v>1123</v>
      </c>
      <c r="D190" s="4">
        <v>73884315</v>
      </c>
      <c r="E190" s="4">
        <v>3487079</v>
      </c>
      <c r="F190" s="4">
        <f t="shared" si="2"/>
        <v>65791.91006233303</v>
      </c>
      <c r="G190" s="4">
        <v>110509</v>
      </c>
    </row>
    <row r="191" spans="1:7" ht="12.75">
      <c r="A191" s="7" t="s">
        <v>184</v>
      </c>
      <c r="B191" s="4">
        <v>2023</v>
      </c>
      <c r="C191" s="4">
        <v>5193</v>
      </c>
      <c r="D191" s="4">
        <v>149636869</v>
      </c>
      <c r="E191" s="4">
        <v>4100012</v>
      </c>
      <c r="F191" s="4">
        <f t="shared" si="2"/>
        <v>28815.11053341036</v>
      </c>
      <c r="G191" s="4">
        <v>58409</v>
      </c>
    </row>
    <row r="192" spans="1:7" ht="12.75">
      <c r="A192" s="7" t="s">
        <v>185</v>
      </c>
      <c r="B192" s="4">
        <v>1344</v>
      </c>
      <c r="C192" s="4">
        <v>3655</v>
      </c>
      <c r="D192" s="4">
        <v>114366188</v>
      </c>
      <c r="E192" s="4">
        <v>3421516</v>
      </c>
      <c r="F192" s="4">
        <f t="shared" si="2"/>
        <v>31290.33871409029</v>
      </c>
      <c r="G192" s="4">
        <v>67557.5</v>
      </c>
    </row>
    <row r="193" spans="1:7" ht="12.75">
      <c r="A193" s="7" t="s">
        <v>186</v>
      </c>
      <c r="B193" s="4">
        <v>1621</v>
      </c>
      <c r="C193" s="4">
        <v>4316</v>
      </c>
      <c r="D193" s="4">
        <v>157630398</v>
      </c>
      <c r="E193" s="4">
        <v>5381018</v>
      </c>
      <c r="F193" s="4">
        <f t="shared" si="2"/>
        <v>36522.33503243744</v>
      </c>
      <c r="G193" s="4">
        <v>82048</v>
      </c>
    </row>
    <row r="194" spans="1:7" ht="12.75">
      <c r="A194" s="7" t="s">
        <v>187</v>
      </c>
      <c r="B194" s="4">
        <v>175</v>
      </c>
      <c r="C194" s="4">
        <v>475</v>
      </c>
      <c r="D194" s="4">
        <v>29100175</v>
      </c>
      <c r="E194" s="4">
        <v>1456815</v>
      </c>
      <c r="F194" s="4">
        <f t="shared" si="2"/>
        <v>61263.52631578947</v>
      </c>
      <c r="G194" s="4">
        <v>99316</v>
      </c>
    </row>
    <row r="195" spans="1:7" ht="12.75">
      <c r="A195" s="7" t="s">
        <v>188</v>
      </c>
      <c r="B195" s="4">
        <v>1510</v>
      </c>
      <c r="C195" s="4">
        <v>4087</v>
      </c>
      <c r="D195" s="4">
        <v>110939555</v>
      </c>
      <c r="E195" s="4">
        <v>2954398</v>
      </c>
      <c r="F195" s="4">
        <f t="shared" si="2"/>
        <v>27144.495962808905</v>
      </c>
      <c r="G195" s="4">
        <v>54529.5</v>
      </c>
    </row>
    <row r="196" spans="1:7" ht="12.75">
      <c r="A196" s="7" t="s">
        <v>189</v>
      </c>
      <c r="B196" s="4">
        <v>233</v>
      </c>
      <c r="C196" s="4">
        <v>595</v>
      </c>
      <c r="D196" s="4">
        <v>22447818</v>
      </c>
      <c r="E196" s="4">
        <v>308542</v>
      </c>
      <c r="F196" s="4">
        <f t="shared" si="2"/>
        <v>37727.42521008403</v>
      </c>
      <c r="G196" s="4">
        <v>83148</v>
      </c>
    </row>
    <row r="197" spans="1:7" ht="12.75">
      <c r="A197" s="7" t="s">
        <v>190</v>
      </c>
      <c r="B197" s="4">
        <v>47</v>
      </c>
      <c r="C197" s="4">
        <v>117</v>
      </c>
      <c r="D197" s="4">
        <v>2435442</v>
      </c>
      <c r="E197" s="4">
        <v>43664</v>
      </c>
      <c r="F197" s="4">
        <f t="shared" si="2"/>
        <v>20815.74358974359</v>
      </c>
      <c r="G197" s="4">
        <v>53411</v>
      </c>
    </row>
    <row r="198" spans="1:7" ht="12.75">
      <c r="A198" s="7" t="s">
        <v>191</v>
      </c>
      <c r="B198" s="4">
        <v>412</v>
      </c>
      <c r="C198" s="4">
        <v>1095</v>
      </c>
      <c r="D198" s="4">
        <v>37395294</v>
      </c>
      <c r="E198" s="4">
        <v>1152047</v>
      </c>
      <c r="F198" s="4">
        <f aca="true" t="shared" si="3" ref="F198:F258">D198/C198</f>
        <v>34150.953424657535</v>
      </c>
      <c r="G198" s="4">
        <v>78877</v>
      </c>
    </row>
    <row r="199" spans="1:7" ht="12.75">
      <c r="A199" s="7" t="s">
        <v>192</v>
      </c>
      <c r="B199" s="4">
        <v>190</v>
      </c>
      <c r="C199" s="4">
        <v>477</v>
      </c>
      <c r="D199" s="4">
        <v>18582608</v>
      </c>
      <c r="E199" s="4">
        <v>544516</v>
      </c>
      <c r="F199" s="4">
        <f t="shared" si="3"/>
        <v>38957.24947589099</v>
      </c>
      <c r="G199" s="4">
        <v>79847</v>
      </c>
    </row>
    <row r="200" spans="1:7" ht="12.75">
      <c r="A200" s="7" t="s">
        <v>193</v>
      </c>
      <c r="B200" s="4">
        <v>1184</v>
      </c>
      <c r="C200" s="4">
        <v>3336</v>
      </c>
      <c r="D200" s="4">
        <v>301032217</v>
      </c>
      <c r="E200" s="4">
        <v>15799906</v>
      </c>
      <c r="F200" s="4">
        <f t="shared" si="3"/>
        <v>90237.47511990408</v>
      </c>
      <c r="G200" s="4">
        <v>119787.5</v>
      </c>
    </row>
    <row r="201" spans="1:7" ht="12.75">
      <c r="A201" s="7" t="s">
        <v>194</v>
      </c>
      <c r="B201" s="4">
        <v>301</v>
      </c>
      <c r="C201" s="4">
        <v>783</v>
      </c>
      <c r="D201" s="4">
        <v>34051110</v>
      </c>
      <c r="E201" s="4">
        <v>1310255</v>
      </c>
      <c r="F201" s="4">
        <f t="shared" si="3"/>
        <v>43488.00766283525</v>
      </c>
      <c r="G201" s="4">
        <v>82674</v>
      </c>
    </row>
    <row r="202" spans="1:7" ht="12.75">
      <c r="A202" s="7" t="s">
        <v>195</v>
      </c>
      <c r="B202" s="4">
        <v>80</v>
      </c>
      <c r="C202" s="4">
        <v>215</v>
      </c>
      <c r="D202" s="4">
        <v>17150548</v>
      </c>
      <c r="E202" s="4">
        <v>759704</v>
      </c>
      <c r="F202" s="4">
        <f t="shared" si="3"/>
        <v>79769.99069767442</v>
      </c>
      <c r="G202" s="4">
        <v>121740.5</v>
      </c>
    </row>
    <row r="203" spans="1:7" ht="12.75">
      <c r="A203" s="7" t="s">
        <v>196</v>
      </c>
      <c r="B203" s="4">
        <v>132</v>
      </c>
      <c r="C203" s="4">
        <v>328</v>
      </c>
      <c r="D203" s="4">
        <v>10126854</v>
      </c>
      <c r="E203" s="4">
        <v>273098</v>
      </c>
      <c r="F203" s="4">
        <f t="shared" si="3"/>
        <v>30874.55487804878</v>
      </c>
      <c r="G203" s="4">
        <v>67481</v>
      </c>
    </row>
    <row r="204" spans="1:7" ht="12.75">
      <c r="A204" s="7" t="s">
        <v>197</v>
      </c>
      <c r="B204" s="4">
        <v>250</v>
      </c>
      <c r="C204" s="4">
        <v>661</v>
      </c>
      <c r="D204" s="4">
        <v>24092657</v>
      </c>
      <c r="E204" s="4">
        <v>705277</v>
      </c>
      <c r="F204" s="4">
        <f t="shared" si="3"/>
        <v>36448.800302571864</v>
      </c>
      <c r="G204" s="4">
        <v>88744</v>
      </c>
    </row>
    <row r="205" spans="1:7" ht="12.75">
      <c r="A205" s="7" t="s">
        <v>198</v>
      </c>
      <c r="B205" s="4">
        <v>249</v>
      </c>
      <c r="C205" s="4">
        <v>654</v>
      </c>
      <c r="D205" s="4">
        <v>15121225</v>
      </c>
      <c r="E205" s="4">
        <v>306762</v>
      </c>
      <c r="F205" s="4">
        <f t="shared" si="3"/>
        <v>23121.13914373089</v>
      </c>
      <c r="G205" s="4">
        <v>53743</v>
      </c>
    </row>
    <row r="206" spans="1:7" ht="12.75">
      <c r="A206" s="7" t="s">
        <v>199</v>
      </c>
      <c r="B206" s="4">
        <v>1670</v>
      </c>
      <c r="C206" s="4">
        <v>4384</v>
      </c>
      <c r="D206" s="4">
        <v>138975600</v>
      </c>
      <c r="E206" s="4">
        <v>4135351</v>
      </c>
      <c r="F206" s="4">
        <f t="shared" si="3"/>
        <v>31700.638686131388</v>
      </c>
      <c r="G206" s="4">
        <v>69644.5</v>
      </c>
    </row>
    <row r="207" spans="1:7" ht="12.75">
      <c r="A207" s="7" t="s">
        <v>200</v>
      </c>
      <c r="B207" s="4">
        <v>715</v>
      </c>
      <c r="C207" s="4">
        <v>1883</v>
      </c>
      <c r="D207" s="4">
        <v>82756874</v>
      </c>
      <c r="E207" s="4">
        <v>3138788</v>
      </c>
      <c r="F207" s="4">
        <f t="shared" si="3"/>
        <v>43949.48167817313</v>
      </c>
      <c r="G207" s="4">
        <v>96203</v>
      </c>
    </row>
    <row r="208" spans="1:7" ht="12.75">
      <c r="A208" s="7" t="s">
        <v>201</v>
      </c>
      <c r="B208" s="4">
        <v>131</v>
      </c>
      <c r="C208" s="4">
        <v>335</v>
      </c>
      <c r="D208" s="4">
        <v>10437892</v>
      </c>
      <c r="E208" s="4">
        <v>274020</v>
      </c>
      <c r="F208" s="4">
        <f t="shared" si="3"/>
        <v>31157.88656716418</v>
      </c>
      <c r="G208" s="4">
        <v>72147</v>
      </c>
    </row>
    <row r="209" spans="1:7" ht="12.75">
      <c r="A209" s="7" t="s">
        <v>202</v>
      </c>
      <c r="B209" s="4">
        <v>249</v>
      </c>
      <c r="C209" s="4">
        <v>652</v>
      </c>
      <c r="D209" s="4">
        <v>16462166</v>
      </c>
      <c r="E209" s="4">
        <v>379736</v>
      </c>
      <c r="F209" s="4">
        <f t="shared" si="3"/>
        <v>25248.720858895704</v>
      </c>
      <c r="G209" s="4">
        <v>59226</v>
      </c>
    </row>
    <row r="210" spans="1:7" ht="12.75">
      <c r="A210" s="7" t="s">
        <v>203</v>
      </c>
      <c r="B210" s="4">
        <v>290</v>
      </c>
      <c r="C210" s="4">
        <v>752</v>
      </c>
      <c r="D210" s="4">
        <v>38951858</v>
      </c>
      <c r="E210" s="4">
        <v>1864648</v>
      </c>
      <c r="F210" s="4">
        <f t="shared" si="3"/>
        <v>51797.6835106383</v>
      </c>
      <c r="G210" s="4">
        <v>64187.5</v>
      </c>
    </row>
    <row r="211" spans="1:7" ht="12.75">
      <c r="A211" s="7" t="s">
        <v>204</v>
      </c>
      <c r="B211" s="4">
        <v>407</v>
      </c>
      <c r="C211" s="4">
        <v>1051</v>
      </c>
      <c r="D211" s="4">
        <v>31558214</v>
      </c>
      <c r="E211" s="4">
        <v>571232</v>
      </c>
      <c r="F211" s="4">
        <f t="shared" si="3"/>
        <v>30026.844909609896</v>
      </c>
      <c r="G211" s="4">
        <v>49656</v>
      </c>
    </row>
    <row r="212" spans="1:7" ht="12.75">
      <c r="A212" s="7" t="s">
        <v>205</v>
      </c>
      <c r="B212" s="4">
        <v>324</v>
      </c>
      <c r="C212" s="4">
        <v>842</v>
      </c>
      <c r="D212" s="4">
        <v>29009906</v>
      </c>
      <c r="E212" s="4">
        <v>946583</v>
      </c>
      <c r="F212" s="4">
        <f t="shared" si="3"/>
        <v>34453.57007125891</v>
      </c>
      <c r="G212" s="4">
        <v>70654</v>
      </c>
    </row>
    <row r="213" spans="1:7" ht="12.75">
      <c r="A213" s="7" t="s">
        <v>265</v>
      </c>
      <c r="B213" s="4">
        <v>880</v>
      </c>
      <c r="C213" s="4">
        <v>2374</v>
      </c>
      <c r="D213" s="4">
        <v>112578063</v>
      </c>
      <c r="E213" s="4">
        <v>4551972</v>
      </c>
      <c r="F213" s="4">
        <f t="shared" si="3"/>
        <v>47421.25652906487</v>
      </c>
      <c r="G213" s="4">
        <v>107111</v>
      </c>
    </row>
    <row r="214" spans="1:7" ht="12.75">
      <c r="A214" s="7" t="s">
        <v>206</v>
      </c>
      <c r="B214" s="4">
        <v>574</v>
      </c>
      <c r="C214" s="4">
        <v>1495</v>
      </c>
      <c r="D214" s="4">
        <v>50009576</v>
      </c>
      <c r="E214" s="4">
        <v>1494064</v>
      </c>
      <c r="F214" s="4">
        <f t="shared" si="3"/>
        <v>33451.22140468228</v>
      </c>
      <c r="G214" s="4">
        <v>80312.5</v>
      </c>
    </row>
    <row r="215" spans="1:7" ht="12.75">
      <c r="A215" s="7" t="s">
        <v>207</v>
      </c>
      <c r="B215" s="4">
        <v>480</v>
      </c>
      <c r="C215" s="4">
        <v>1275</v>
      </c>
      <c r="D215" s="4">
        <v>41825628</v>
      </c>
      <c r="E215" s="4">
        <v>1117593</v>
      </c>
      <c r="F215" s="4">
        <f t="shared" si="3"/>
        <v>32804.41411764706</v>
      </c>
      <c r="G215" s="4">
        <v>80119.5</v>
      </c>
    </row>
    <row r="216" spans="1:7" ht="12.75">
      <c r="A216" s="7" t="s">
        <v>208</v>
      </c>
      <c r="B216" s="4">
        <v>163</v>
      </c>
      <c r="C216" s="4">
        <v>428</v>
      </c>
      <c r="D216" s="4">
        <v>12107298</v>
      </c>
      <c r="E216" s="4">
        <v>340567</v>
      </c>
      <c r="F216" s="4">
        <f t="shared" si="3"/>
        <v>28288.079439252335</v>
      </c>
      <c r="G216" s="4">
        <v>57034</v>
      </c>
    </row>
    <row r="217" spans="1:7" ht="12.75">
      <c r="A217" s="7" t="s">
        <v>257</v>
      </c>
      <c r="B217" s="4">
        <v>11</v>
      </c>
      <c r="C217" s="4">
        <v>25</v>
      </c>
      <c r="D217" s="4">
        <v>1237084</v>
      </c>
      <c r="E217" s="4">
        <v>59100</v>
      </c>
      <c r="F217" s="4">
        <f t="shared" si="3"/>
        <v>49483.36</v>
      </c>
      <c r="G217" s="4">
        <v>83844</v>
      </c>
    </row>
    <row r="218" spans="1:7" ht="12.75">
      <c r="A218" s="7" t="s">
        <v>209</v>
      </c>
      <c r="B218" s="4">
        <v>466</v>
      </c>
      <c r="C218" s="4">
        <v>1229</v>
      </c>
      <c r="D218" s="4">
        <v>71154025</v>
      </c>
      <c r="E218" s="4">
        <v>2915295</v>
      </c>
      <c r="F218" s="4">
        <f t="shared" si="3"/>
        <v>57895.87062652563</v>
      </c>
      <c r="G218" s="4">
        <v>96977.5</v>
      </c>
    </row>
    <row r="219" spans="1:7" ht="12.75">
      <c r="A219" s="7" t="s">
        <v>210</v>
      </c>
      <c r="B219" s="4">
        <v>250</v>
      </c>
      <c r="C219" s="4">
        <v>642</v>
      </c>
      <c r="D219" s="4">
        <v>17427778</v>
      </c>
      <c r="E219" s="4">
        <v>478388</v>
      </c>
      <c r="F219" s="4">
        <f t="shared" si="3"/>
        <v>27146.071651090344</v>
      </c>
      <c r="G219" s="4">
        <v>55465.5</v>
      </c>
    </row>
    <row r="220" spans="1:7" ht="12.75">
      <c r="A220" s="7" t="s">
        <v>211</v>
      </c>
      <c r="B220" s="4">
        <v>510</v>
      </c>
      <c r="C220" s="4">
        <v>1310</v>
      </c>
      <c r="D220" s="4">
        <v>44938481</v>
      </c>
      <c r="E220" s="4">
        <v>1402035</v>
      </c>
      <c r="F220" s="4">
        <f t="shared" si="3"/>
        <v>34304.18396946565</v>
      </c>
      <c r="G220" s="4">
        <v>74199.5</v>
      </c>
    </row>
    <row r="221" spans="1:7" ht="12.75">
      <c r="A221" s="7" t="s">
        <v>212</v>
      </c>
      <c r="B221" s="4">
        <v>99</v>
      </c>
      <c r="C221" s="4">
        <v>249</v>
      </c>
      <c r="D221" s="4">
        <v>11221330</v>
      </c>
      <c r="E221" s="4">
        <v>447350</v>
      </c>
      <c r="F221" s="4">
        <f t="shared" si="3"/>
        <v>45065.58232931727</v>
      </c>
      <c r="G221" s="4">
        <v>96898</v>
      </c>
    </row>
    <row r="222" spans="1:7" ht="12.75">
      <c r="A222" s="7" t="s">
        <v>213</v>
      </c>
      <c r="B222" s="4">
        <v>174</v>
      </c>
      <c r="C222" s="4">
        <v>466</v>
      </c>
      <c r="D222" s="4">
        <v>13231411</v>
      </c>
      <c r="E222" s="4">
        <v>342712</v>
      </c>
      <c r="F222" s="4">
        <f t="shared" si="3"/>
        <v>28393.58583690987</v>
      </c>
      <c r="G222" s="4">
        <v>60132.5</v>
      </c>
    </row>
    <row r="223" spans="1:7" ht="12.75">
      <c r="A223" s="7" t="s">
        <v>214</v>
      </c>
      <c r="B223" s="4">
        <v>393</v>
      </c>
      <c r="C223" s="4">
        <v>1018</v>
      </c>
      <c r="D223" s="4">
        <v>87430613</v>
      </c>
      <c r="E223" s="4">
        <v>4358278</v>
      </c>
      <c r="F223" s="4">
        <f t="shared" si="3"/>
        <v>85884.68860510805</v>
      </c>
      <c r="G223" s="4">
        <v>93082</v>
      </c>
    </row>
    <row r="224" spans="1:7" ht="12.75">
      <c r="A224" s="7" t="s">
        <v>13</v>
      </c>
      <c r="B224" s="4">
        <v>474</v>
      </c>
      <c r="C224" s="4">
        <v>1270</v>
      </c>
      <c r="D224" s="4">
        <v>41014589</v>
      </c>
      <c r="E224" s="4">
        <v>1245726</v>
      </c>
      <c r="F224" s="4">
        <f t="shared" si="3"/>
        <v>32294.951968503938</v>
      </c>
      <c r="G224" s="4">
        <v>74362.5</v>
      </c>
    </row>
    <row r="225" spans="1:7" ht="12.75">
      <c r="A225" s="7" t="s">
        <v>215</v>
      </c>
      <c r="B225" s="4">
        <v>1404</v>
      </c>
      <c r="C225" s="4">
        <v>3736</v>
      </c>
      <c r="D225" s="4">
        <v>190768336</v>
      </c>
      <c r="E225" s="4">
        <v>8380209</v>
      </c>
      <c r="F225" s="4">
        <f t="shared" si="3"/>
        <v>51062.18843683084</v>
      </c>
      <c r="G225" s="4">
        <v>101268.5</v>
      </c>
    </row>
    <row r="226" spans="1:7" ht="12.75">
      <c r="A226" s="7" t="s">
        <v>216</v>
      </c>
      <c r="B226" s="4">
        <v>364</v>
      </c>
      <c r="C226" s="4">
        <v>970</v>
      </c>
      <c r="D226" s="4">
        <v>34863656</v>
      </c>
      <c r="E226" s="4">
        <v>1220502</v>
      </c>
      <c r="F226" s="4">
        <f t="shared" si="3"/>
        <v>35941.91340206186</v>
      </c>
      <c r="G226" s="4">
        <v>79048.5</v>
      </c>
    </row>
    <row r="227" spans="1:7" ht="12.75">
      <c r="A227" s="7" t="s">
        <v>217</v>
      </c>
      <c r="B227" s="4">
        <v>190</v>
      </c>
      <c r="C227" s="4">
        <v>471</v>
      </c>
      <c r="D227" s="4">
        <v>13258715</v>
      </c>
      <c r="E227" s="4">
        <v>354169</v>
      </c>
      <c r="F227" s="4">
        <f t="shared" si="3"/>
        <v>28150.138004246284</v>
      </c>
      <c r="G227" s="4">
        <v>59011.5</v>
      </c>
    </row>
    <row r="228" spans="1:7" ht="12.75">
      <c r="A228" s="7" t="s">
        <v>218</v>
      </c>
      <c r="B228" s="4">
        <v>688</v>
      </c>
      <c r="C228" s="4">
        <v>1710</v>
      </c>
      <c r="D228" s="4">
        <v>57673513</v>
      </c>
      <c r="E228" s="4">
        <v>1861697</v>
      </c>
      <c r="F228" s="4">
        <f t="shared" si="3"/>
        <v>33727.20058479532</v>
      </c>
      <c r="G228" s="4">
        <v>72255.5</v>
      </c>
    </row>
    <row r="229" spans="1:7" ht="12.75">
      <c r="A229" s="7" t="s">
        <v>219</v>
      </c>
      <c r="B229" s="4">
        <v>301</v>
      </c>
      <c r="C229" s="4">
        <v>741</v>
      </c>
      <c r="D229" s="4">
        <v>22129452</v>
      </c>
      <c r="E229" s="4">
        <v>528170</v>
      </c>
      <c r="F229" s="4">
        <f t="shared" si="3"/>
        <v>29864.30769230769</v>
      </c>
      <c r="G229" s="4">
        <v>56911</v>
      </c>
    </row>
    <row r="230" spans="1:7" ht="12.75">
      <c r="A230" s="7" t="s">
        <v>220</v>
      </c>
      <c r="B230" s="4">
        <v>105</v>
      </c>
      <c r="C230" s="4">
        <v>286</v>
      </c>
      <c r="D230" s="4">
        <v>5680023</v>
      </c>
      <c r="E230" s="4">
        <v>105175</v>
      </c>
      <c r="F230" s="4">
        <f t="shared" si="3"/>
        <v>19860.22027972028</v>
      </c>
      <c r="G230" s="4">
        <v>38610</v>
      </c>
    </row>
    <row r="231" spans="1:7" ht="12.75">
      <c r="A231" s="7" t="s">
        <v>221</v>
      </c>
      <c r="B231" s="4">
        <v>140</v>
      </c>
      <c r="C231" s="4">
        <v>339</v>
      </c>
      <c r="D231" s="4">
        <v>11487926</v>
      </c>
      <c r="E231" s="4">
        <v>398786</v>
      </c>
      <c r="F231" s="4">
        <f t="shared" si="3"/>
        <v>33887.68731563422</v>
      </c>
      <c r="G231" s="4">
        <v>57786</v>
      </c>
    </row>
    <row r="232" spans="1:7" ht="12.75">
      <c r="A232" s="7" t="s">
        <v>222</v>
      </c>
      <c r="B232" s="4">
        <v>57</v>
      </c>
      <c r="C232" s="4">
        <v>147</v>
      </c>
      <c r="D232" s="4">
        <v>3757824</v>
      </c>
      <c r="E232" s="4">
        <v>70305</v>
      </c>
      <c r="F232" s="4">
        <f t="shared" si="3"/>
        <v>25563.428571428572</v>
      </c>
      <c r="G232" s="4">
        <v>65223</v>
      </c>
    </row>
    <row r="233" spans="1:7" ht="12.75">
      <c r="A233" s="7" t="s">
        <v>223</v>
      </c>
      <c r="B233" s="4">
        <v>555</v>
      </c>
      <c r="C233" s="4">
        <v>1425</v>
      </c>
      <c r="D233" s="4">
        <v>37267886</v>
      </c>
      <c r="E233" s="4">
        <v>834609</v>
      </c>
      <c r="F233" s="4">
        <f t="shared" si="3"/>
        <v>26152.90245614035</v>
      </c>
      <c r="G233" s="4">
        <v>59378</v>
      </c>
    </row>
    <row r="234" spans="1:7" ht="12.75">
      <c r="A234" s="7" t="s">
        <v>224</v>
      </c>
      <c r="B234" s="4">
        <v>274</v>
      </c>
      <c r="C234" s="4">
        <v>653</v>
      </c>
      <c r="D234" s="4">
        <v>42876702</v>
      </c>
      <c r="E234" s="4">
        <v>2093690</v>
      </c>
      <c r="F234" s="4">
        <f t="shared" si="3"/>
        <v>65661.1056661562</v>
      </c>
      <c r="G234" s="4">
        <v>92337.5</v>
      </c>
    </row>
    <row r="235" spans="1:7" ht="12.75">
      <c r="A235" s="7" t="s">
        <v>225</v>
      </c>
      <c r="B235" s="4">
        <v>132</v>
      </c>
      <c r="C235" s="4">
        <v>333</v>
      </c>
      <c r="D235" s="4">
        <v>9506851</v>
      </c>
      <c r="E235" s="4">
        <v>283968</v>
      </c>
      <c r="F235" s="4">
        <f t="shared" si="3"/>
        <v>28549.1021021021</v>
      </c>
      <c r="G235" s="4">
        <v>57428.5</v>
      </c>
    </row>
    <row r="236" spans="1:7" ht="12.75">
      <c r="A236" s="7" t="s">
        <v>226</v>
      </c>
      <c r="B236" s="4">
        <v>546</v>
      </c>
      <c r="C236" s="4">
        <v>1461</v>
      </c>
      <c r="D236" s="4">
        <v>65059111</v>
      </c>
      <c r="E236" s="4">
        <v>2634036</v>
      </c>
      <c r="F236" s="4">
        <f t="shared" si="3"/>
        <v>44530.534565366186</v>
      </c>
      <c r="G236" s="4">
        <v>103174.5</v>
      </c>
    </row>
    <row r="237" spans="1:7" ht="12.75">
      <c r="A237" s="7" t="s">
        <v>227</v>
      </c>
      <c r="B237" s="4">
        <v>600</v>
      </c>
      <c r="C237" s="4">
        <v>1540</v>
      </c>
      <c r="D237" s="4">
        <v>51616376</v>
      </c>
      <c r="E237" s="4">
        <v>1611332</v>
      </c>
      <c r="F237" s="4">
        <f t="shared" si="3"/>
        <v>33517.12727272727</v>
      </c>
      <c r="G237" s="4">
        <v>69617.5</v>
      </c>
    </row>
    <row r="238" spans="1:7" ht="12.75">
      <c r="A238" s="7" t="s">
        <v>228</v>
      </c>
      <c r="B238" s="4">
        <v>78</v>
      </c>
      <c r="C238" s="4">
        <v>174</v>
      </c>
      <c r="D238" s="4">
        <v>7465427</v>
      </c>
      <c r="E238" s="4">
        <v>318615</v>
      </c>
      <c r="F238" s="4">
        <f t="shared" si="3"/>
        <v>42904.752873563215</v>
      </c>
      <c r="G238" s="4">
        <v>58741.5</v>
      </c>
    </row>
    <row r="239" spans="1:7" ht="12.75">
      <c r="A239" s="7" t="s">
        <v>229</v>
      </c>
      <c r="B239" s="4">
        <v>148</v>
      </c>
      <c r="C239" s="4">
        <v>383</v>
      </c>
      <c r="D239" s="4">
        <v>20456088</v>
      </c>
      <c r="E239" s="4">
        <v>727936</v>
      </c>
      <c r="F239" s="4">
        <f t="shared" si="3"/>
        <v>53410.15143603133</v>
      </c>
      <c r="G239" s="4">
        <v>83480</v>
      </c>
    </row>
    <row r="240" spans="1:7" ht="12.75">
      <c r="A240" s="7" t="s">
        <v>230</v>
      </c>
      <c r="B240" s="4">
        <v>218</v>
      </c>
      <c r="C240" s="4">
        <v>597</v>
      </c>
      <c r="D240" s="4">
        <v>37877493</v>
      </c>
      <c r="E240" s="4">
        <v>1863016</v>
      </c>
      <c r="F240" s="4">
        <f t="shared" si="3"/>
        <v>63446.38693467337</v>
      </c>
      <c r="G240" s="4">
        <v>122316</v>
      </c>
    </row>
    <row r="241" spans="1:7" ht="12.75">
      <c r="A241" s="7" t="s">
        <v>231</v>
      </c>
      <c r="B241" s="4">
        <v>177</v>
      </c>
      <c r="C241" s="4">
        <v>476</v>
      </c>
      <c r="D241" s="4">
        <v>11344303</v>
      </c>
      <c r="E241" s="4">
        <v>249015</v>
      </c>
      <c r="F241" s="4">
        <f t="shared" si="3"/>
        <v>23832.569327731093</v>
      </c>
      <c r="G241" s="4">
        <v>60381</v>
      </c>
    </row>
    <row r="242" spans="1:7" ht="12.75">
      <c r="A242" s="7" t="s">
        <v>232</v>
      </c>
      <c r="B242" s="4">
        <v>119</v>
      </c>
      <c r="C242" s="4">
        <v>313</v>
      </c>
      <c r="D242" s="4">
        <v>7798551</v>
      </c>
      <c r="E242" s="4">
        <v>202249</v>
      </c>
      <c r="F242" s="4">
        <f t="shared" si="3"/>
        <v>24915.49840255591</v>
      </c>
      <c r="G242" s="4">
        <v>51455</v>
      </c>
    </row>
    <row r="243" spans="1:7" ht="12.75">
      <c r="A243" s="7" t="s">
        <v>233</v>
      </c>
      <c r="B243" s="4">
        <v>284</v>
      </c>
      <c r="C243" s="4">
        <v>761</v>
      </c>
      <c r="D243" s="4">
        <v>21873666</v>
      </c>
      <c r="E243" s="4">
        <v>511555</v>
      </c>
      <c r="F243" s="4">
        <f t="shared" si="3"/>
        <v>28743.31931668857</v>
      </c>
      <c r="G243" s="4">
        <v>63883.5</v>
      </c>
    </row>
    <row r="244" spans="1:7" ht="12.75">
      <c r="A244" s="7" t="s">
        <v>234</v>
      </c>
      <c r="B244" s="4">
        <v>854</v>
      </c>
      <c r="C244" s="4">
        <v>2190</v>
      </c>
      <c r="D244" s="4">
        <v>68891805</v>
      </c>
      <c r="E244" s="4">
        <v>2105640</v>
      </c>
      <c r="F244" s="4">
        <f t="shared" si="3"/>
        <v>31457.445205479453</v>
      </c>
      <c r="G244" s="4">
        <v>69561.5</v>
      </c>
    </row>
    <row r="245" spans="1:7" ht="12.75">
      <c r="A245" s="7" t="s">
        <v>235</v>
      </c>
      <c r="B245" s="4">
        <v>2542</v>
      </c>
      <c r="C245" s="4">
        <v>6920</v>
      </c>
      <c r="D245" s="4">
        <v>413715010</v>
      </c>
      <c r="E245" s="4">
        <v>19529222</v>
      </c>
      <c r="F245" s="4">
        <f t="shared" si="3"/>
        <v>59785.40606936416</v>
      </c>
      <c r="G245" s="4">
        <v>117745.5</v>
      </c>
    </row>
    <row r="246" spans="1:7" ht="12.75">
      <c r="A246" s="7" t="s">
        <v>236</v>
      </c>
      <c r="B246" s="4">
        <v>440</v>
      </c>
      <c r="C246" s="4">
        <v>1122</v>
      </c>
      <c r="D246" s="4">
        <v>42713339</v>
      </c>
      <c r="E246" s="4">
        <v>1193776</v>
      </c>
      <c r="F246" s="4">
        <f t="shared" si="3"/>
        <v>38068.929590017826</v>
      </c>
      <c r="G246" s="4">
        <v>67280.5</v>
      </c>
    </row>
    <row r="247" spans="1:7" ht="12.75">
      <c r="A247" s="7" t="s">
        <v>14</v>
      </c>
      <c r="B247" s="4">
        <v>819</v>
      </c>
      <c r="C247" s="4">
        <v>2244</v>
      </c>
      <c r="D247" s="4">
        <v>62417899</v>
      </c>
      <c r="E247" s="4">
        <v>1420504</v>
      </c>
      <c r="F247" s="4">
        <f t="shared" si="3"/>
        <v>27815.463012477718</v>
      </c>
      <c r="G247" s="4">
        <v>53240</v>
      </c>
    </row>
    <row r="248" spans="1:7" ht="12.75">
      <c r="A248" s="7" t="s">
        <v>15</v>
      </c>
      <c r="B248" s="4">
        <v>1174</v>
      </c>
      <c r="C248" s="4">
        <v>3202</v>
      </c>
      <c r="D248" s="4">
        <v>105126899</v>
      </c>
      <c r="E248" s="4">
        <v>3224659</v>
      </c>
      <c r="F248" s="4">
        <f t="shared" si="3"/>
        <v>32831.63616489694</v>
      </c>
      <c r="G248" s="4">
        <v>68250.5</v>
      </c>
    </row>
    <row r="249" spans="1:7" ht="12.75">
      <c r="A249" s="7" t="s">
        <v>237</v>
      </c>
      <c r="B249" s="4">
        <v>218</v>
      </c>
      <c r="C249" s="4">
        <v>624</v>
      </c>
      <c r="D249" s="4">
        <v>37019159</v>
      </c>
      <c r="E249" s="4">
        <v>1084678</v>
      </c>
      <c r="F249" s="4">
        <f t="shared" si="3"/>
        <v>59325.57532051282</v>
      </c>
      <c r="G249" s="4">
        <v>96452</v>
      </c>
    </row>
    <row r="250" spans="1:7" ht="12.75">
      <c r="A250" s="7" t="s">
        <v>238</v>
      </c>
      <c r="B250" s="4">
        <v>1162</v>
      </c>
      <c r="C250" s="4">
        <v>3095</v>
      </c>
      <c r="D250" s="4">
        <v>90196042</v>
      </c>
      <c r="E250" s="4">
        <v>2348533</v>
      </c>
      <c r="F250" s="4">
        <f t="shared" si="3"/>
        <v>29142.501453957997</v>
      </c>
      <c r="G250" s="4">
        <v>64028.5</v>
      </c>
    </row>
    <row r="251" spans="1:7" ht="12.75">
      <c r="A251" s="7" t="s">
        <v>239</v>
      </c>
      <c r="B251" s="4">
        <v>400</v>
      </c>
      <c r="C251" s="4">
        <v>1074</v>
      </c>
      <c r="D251" s="4">
        <v>28644593</v>
      </c>
      <c r="E251" s="4">
        <v>715527</v>
      </c>
      <c r="F251" s="4">
        <f t="shared" si="3"/>
        <v>26670.943202979517</v>
      </c>
      <c r="G251" s="4">
        <v>62360</v>
      </c>
    </row>
    <row r="252" spans="1:7" ht="12.75">
      <c r="A252" s="7" t="s">
        <v>240</v>
      </c>
      <c r="B252" s="4">
        <v>201</v>
      </c>
      <c r="C252" s="4">
        <v>533</v>
      </c>
      <c r="D252" s="4">
        <v>16302720</v>
      </c>
      <c r="E252" s="4">
        <v>477273</v>
      </c>
      <c r="F252" s="4">
        <f t="shared" si="3"/>
        <v>30586.716697936212</v>
      </c>
      <c r="G252" s="4">
        <v>71236</v>
      </c>
    </row>
    <row r="253" spans="1:7" ht="12.75">
      <c r="A253" s="7" t="s">
        <v>241</v>
      </c>
      <c r="B253" s="4">
        <v>59</v>
      </c>
      <c r="C253" s="4">
        <v>151</v>
      </c>
      <c r="D253" s="4">
        <v>4244803</v>
      </c>
      <c r="E253" s="4">
        <v>86349</v>
      </c>
      <c r="F253" s="4">
        <f t="shared" si="3"/>
        <v>28111.278145695363</v>
      </c>
      <c r="G253" s="4">
        <v>49631</v>
      </c>
    </row>
    <row r="254" spans="1:7" ht="12.75">
      <c r="A254" s="7" t="s">
        <v>242</v>
      </c>
      <c r="B254" s="4">
        <v>768</v>
      </c>
      <c r="C254" s="4">
        <v>2006</v>
      </c>
      <c r="D254" s="4">
        <v>151684270</v>
      </c>
      <c r="E254" s="4">
        <v>6936764</v>
      </c>
      <c r="F254" s="4">
        <f t="shared" si="3"/>
        <v>75615.28913260219</v>
      </c>
      <c r="G254" s="4">
        <v>95001.5</v>
      </c>
    </row>
    <row r="255" spans="1:7" ht="12.75">
      <c r="A255" s="7" t="s">
        <v>243</v>
      </c>
      <c r="B255" s="4">
        <v>252</v>
      </c>
      <c r="C255" s="4">
        <v>647</v>
      </c>
      <c r="D255" s="4">
        <v>18921239</v>
      </c>
      <c r="E255" s="4">
        <v>498183</v>
      </c>
      <c r="F255" s="4">
        <f t="shared" si="3"/>
        <v>29244.57341576507</v>
      </c>
      <c r="G255" s="4">
        <v>66620.5</v>
      </c>
    </row>
    <row r="256" spans="1:7" ht="12.75">
      <c r="A256" s="7" t="s">
        <v>271</v>
      </c>
      <c r="B256" s="4">
        <v>30</v>
      </c>
      <c r="C256" s="4">
        <v>69</v>
      </c>
      <c r="D256" s="4">
        <v>2054286</v>
      </c>
      <c r="E256" s="4">
        <v>48027</v>
      </c>
      <c r="F256" s="4">
        <f>D256/C256</f>
        <v>29772.260869565216</v>
      </c>
      <c r="G256" s="4">
        <v>68856.5</v>
      </c>
    </row>
    <row r="257" spans="1:7" ht="12.75">
      <c r="A257" s="7"/>
      <c r="B257" s="4"/>
      <c r="C257" s="4"/>
      <c r="D257" s="4"/>
      <c r="E257" s="4"/>
      <c r="F257" s="4"/>
      <c r="G257" s="4"/>
    </row>
    <row r="258" spans="1:7" ht="12.75">
      <c r="A258" s="7" t="s">
        <v>247</v>
      </c>
      <c r="B258" s="4">
        <v>146673</v>
      </c>
      <c r="C258" s="4">
        <v>388003</v>
      </c>
      <c r="D258" s="4">
        <v>15678376978</v>
      </c>
      <c r="E258" s="4">
        <v>576452795</v>
      </c>
      <c r="F258" s="4">
        <f t="shared" si="3"/>
        <v>40407.875655600605</v>
      </c>
      <c r="G258" s="4">
        <v>77885</v>
      </c>
    </row>
    <row r="260" ht="12.75">
      <c r="A260" s="10" t="s">
        <v>272</v>
      </c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firstPageNumber="2" useFirstPageNumber="1" fitToHeight="19" fitToWidth="1" horizontalDpi="600" verticalDpi="600" orientation="landscape" r:id="rId1"/>
  <headerFooter scaleWithDoc="0" alignWithMargins="0">
    <oddFooter>&amp;LVermont Tax Department&amp;C-&amp;P -&amp;RJanuary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jfeldman</cp:lastModifiedBy>
  <cp:lastPrinted>2021-12-31T16:26:45Z</cp:lastPrinted>
  <dcterms:created xsi:type="dcterms:W3CDTF">2001-12-15T11:30:38Z</dcterms:created>
  <dcterms:modified xsi:type="dcterms:W3CDTF">2022-01-14T10:39:30Z</dcterms:modified>
  <cp:category/>
  <cp:version/>
  <cp:contentType/>
  <cp:contentStatus/>
</cp:coreProperties>
</file>