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1596" windowWidth="17724" windowHeight="5976" activeTab="0"/>
  </bookViews>
  <sheets>
    <sheet name="CountyFam" sheetId="1" r:id="rId1"/>
    <sheet name="TownFam" sheetId="2" r:id="rId2"/>
  </sheets>
  <definedNames>
    <definedName name="_xlnm.Print_Area" localSheetId="1">'TownFam'!$A$5:$G$259</definedName>
    <definedName name="_xlnm.Print_Titles" localSheetId="1">'TownFam'!$1:$4</definedName>
  </definedNames>
  <calcPr fullCalcOnLoad="1"/>
</workbook>
</file>

<file path=xl/sharedStrings.xml><?xml version="1.0" encoding="utf-8"?>
<sst xmlns="http://schemas.openxmlformats.org/spreadsheetml/2006/main" count="295" uniqueCount="278">
  <si>
    <t>Returns</t>
  </si>
  <si>
    <t>County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</si>
  <si>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</si>
  <si>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</si>
  <si>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</si>
  <si>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</si>
  <si>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</si>
  <si>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</si>
  <si>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</si>
  <si>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</si>
  <si>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</si>
  <si>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</si>
  <si>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Rutland</t>
  </si>
  <si>
    <t>Washington</t>
  </si>
  <si>
    <t>Windham</t>
  </si>
  <si>
    <t>Windsor</t>
  </si>
  <si>
    <t>Albany</t>
  </si>
  <si>
    <t>Andover</t>
  </si>
  <si>
    <t>Arlington</t>
  </si>
  <si>
    <t>Athens</t>
  </si>
  <si>
    <t>Bakersfield</t>
  </si>
  <si>
    <t>Baltimore</t>
  </si>
  <si>
    <t>Barnard</t>
  </si>
  <si>
    <t>Barnet</t>
  </si>
  <si>
    <t>Barre City</t>
  </si>
  <si>
    <t>Barre Town</t>
  </si>
  <si>
    <t>Barton</t>
  </si>
  <si>
    <t>Belvidere</t>
  </si>
  <si>
    <t>Benson</t>
  </si>
  <si>
    <t>Berkshire</t>
  </si>
  <si>
    <t>Berlin</t>
  </si>
  <si>
    <t>Bethel</t>
  </si>
  <si>
    <t>Bloomfield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</si>
  <si>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</si>
  <si>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</si>
  <si>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</si>
  <si>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</si>
  <si>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</si>
  <si>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</si>
  <si>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</si>
  <si>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</si>
  <si>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</si>
  <si>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</si>
  <si>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</si>
  <si>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</si>
  <si>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</si>
  <si>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</si>
  <si>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</si>
  <si>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</si>
  <si>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</si>
  <si>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</si>
  <si>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</si>
  <si>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</si>
  <si>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</si>
  <si>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</si>
  <si>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</si>
  <si>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</si>
  <si>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</si>
  <si>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</si>
  <si>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</si>
  <si>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</si>
  <si>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</si>
  <si>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</si>
  <si>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</si>
  <si>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</si>
  <si>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</si>
  <si>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</si>
  <si>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</si>
  <si>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</si>
  <si>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</si>
  <si>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</si>
  <si>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Haven</t>
  </si>
  <si>
    <t>East Montpelier</t>
  </si>
  <si>
    <t>Eden</t>
  </si>
  <si>
    <t>Elmore</t>
  </si>
  <si>
    <t>Essex Town</t>
  </si>
  <si>
    <t>Fair Haven</t>
  </si>
  <si>
    <t>Fairfax</t>
  </si>
  <si>
    <t>Fairfield</t>
  </si>
  <si>
    <t>Fairlee</t>
  </si>
  <si>
    <t>Fayston</t>
  </si>
  <si>
    <t>Ferrisburgh</t>
  </si>
  <si>
    <t>Fletcher</t>
  </si>
  <si>
    <t>Georgia</t>
  </si>
  <si>
    <t>Glover</t>
  </si>
  <si>
    <t>Goshen</t>
  </si>
  <si>
    <t>Grafton</t>
  </si>
  <si>
    <t>Granville</t>
  </si>
  <si>
    <t>Greensboro</t>
  </si>
  <si>
    <t>Groton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</si>
  <si>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</si>
  <si>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</si>
  <si>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</si>
  <si>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</si>
  <si>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</si>
  <si>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</si>
  <si>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</si>
  <si>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</si>
  <si>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</si>
  <si>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</si>
  <si>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</si>
  <si>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</si>
  <si>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</si>
  <si>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</si>
  <si>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</si>
  <si>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</si>
  <si>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</si>
  <si>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</si>
  <si>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Jericho</t>
  </si>
  <si>
    <t>Johnson</t>
  </si>
  <si>
    <t>Killington</t>
  </si>
  <si>
    <t>Kirby</t>
  </si>
  <si>
    <t>Landgrove</t>
  </si>
  <si>
    <t>Leicester</t>
  </si>
  <si>
    <t>Lincoln</t>
  </si>
  <si>
    <t>Londonderry</t>
  </si>
  <si>
    <t>Lowell</t>
  </si>
  <si>
    <t>Ludlow</t>
  </si>
  <si>
    <t>Lunenburg</t>
  </si>
  <si>
    <t>Lyndon</t>
  </si>
  <si>
    <t>Maidstone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</si>
  <si>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</si>
  <si>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</si>
  <si>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</si>
  <si>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</si>
  <si>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</si>
  <si>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</si>
  <si>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</si>
  <si>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</si>
  <si>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</si>
  <si>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</si>
  <si>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</si>
  <si>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</si>
  <si>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</si>
  <si>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</si>
  <si>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New Haven</t>
  </si>
  <si>
    <t>Newark</t>
  </si>
  <si>
    <t>Newbury</t>
  </si>
  <si>
    <t>Newfane</t>
  </si>
  <si>
    <t>Newport City</t>
  </si>
  <si>
    <t>Newport Town</t>
  </si>
  <si>
    <t>North Hero</t>
  </si>
  <si>
    <t>Northfield</t>
  </si>
  <si>
    <t>Norton</t>
  </si>
  <si>
    <t>Norwich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</si>
  <si>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</si>
  <si>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</si>
  <si>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</si>
  <si>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</si>
  <si>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</si>
  <si>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</si>
  <si>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</si>
  <si>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</si>
  <si>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</si>
  <si>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</si>
  <si>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</si>
  <si>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</si>
  <si>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</si>
  <si>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</si>
  <si>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</si>
  <si>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</si>
  <si>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</si>
  <si>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</si>
  <si>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</si>
  <si>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</si>
  <si>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</si>
  <si>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</si>
  <si>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</si>
  <si>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</si>
  <si>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</si>
  <si>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</si>
  <si>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</si>
  <si>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Ryegate</t>
  </si>
  <si>
    <t>Salisbury</t>
  </si>
  <si>
    <t>Sandgate</t>
  </si>
  <si>
    <t>Shaftsbury</t>
  </si>
  <si>
    <t>Sharon</t>
  </si>
  <si>
    <t>Sheffield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</si>
  <si>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</si>
  <si>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</si>
  <si>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</si>
  <si>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</si>
  <si>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</si>
  <si>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</si>
  <si>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</si>
  <si>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St. Albans City</t>
  </si>
  <si>
    <t>St. Albans Town</t>
  </si>
  <si>
    <t>St. George</t>
  </si>
  <si>
    <t>St. Johnsbury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</si>
  <si>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</si>
  <si>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</si>
  <si>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</si>
  <si>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</si>
  <si>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</si>
  <si>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</si>
  <si>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</si>
  <si>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</si>
  <si>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</si>
  <si>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</si>
  <si>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</si>
  <si>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</si>
  <si>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</si>
  <si>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Topsham</t>
  </si>
  <si>
    <t>Townshend</t>
  </si>
  <si>
    <t>Troy</t>
  </si>
  <si>
    <t>Tunbridge</t>
  </si>
  <si>
    <t>Vergennes</t>
  </si>
  <si>
    <t>Vernon</t>
  </si>
  <si>
    <t>Vershire</t>
  </si>
  <si>
    <t>Waitsfield</t>
  </si>
  <si>
    <t>Walden</t>
  </si>
  <si>
    <t>Wallingford</t>
  </si>
  <si>
    <t>Waltham</t>
  </si>
  <si>
    <t>Wardsboro</t>
  </si>
  <si>
    <t>Warren</t>
  </si>
  <si>
    <t>Waterbury</t>
  </si>
  <si>
    <t>Waterford</t>
  </si>
  <si>
    <t>Waterville</t>
  </si>
  <si>
    <t>Weathersfield</t>
  </si>
  <si>
    <t>Wells</t>
  </si>
  <si>
    <t>Wells River</t>
  </si>
  <si>
    <t>West Fairlee</t>
  </si>
  <si>
    <t>West Haven</t>
  </si>
  <si>
    <t>West Rutland</t>
  </si>
  <si>
    <t>West Windsor</t>
  </si>
  <si>
    <t>Westfield</t>
  </si>
  <si>
    <t>Westford</t>
  </si>
  <si>
    <t>Westminster</t>
  </si>
  <si>
    <t>Westmore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</si>
  <si>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</si>
  <si>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</si>
  <si>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</si>
  <si>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</si>
  <si>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</si>
  <si>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</si>
  <si>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</si>
  <si>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</si>
  <si>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Winhall</t>
  </si>
  <si>
    <t>Winooski</t>
  </si>
  <si>
    <t>Wolcott</t>
  </si>
  <si>
    <t>Woodbury</t>
  </si>
  <si>
    <t>Woodford</t>
  </si>
  <si>
    <t>Woodstock</t>
  </si>
  <si>
    <t>Worcester</t>
  </si>
  <si>
    <t>Exempt</t>
  </si>
  <si>
    <t>Adjusted Gross Income</t>
  </si>
  <si>
    <t>Net Vermont Tax</t>
  </si>
  <si>
    <t>Vermont</t>
  </si>
  <si>
    <t>Average AGI per Exemption</t>
  </si>
  <si>
    <t>Town Name</t>
  </si>
  <si>
    <t>Median AGI per Return</t>
  </si>
  <si>
    <t>Summary of Returns with Filing Status Married Filing Jointly or Head of Household</t>
  </si>
  <si>
    <t>Alburgh</t>
  </si>
  <si>
    <t>Brunswick</t>
  </si>
  <si>
    <t>Granby</t>
  </si>
  <si>
    <t>Lemington</t>
  </si>
  <si>
    <t>Searsburg</t>
  </si>
  <si>
    <t>Victory</t>
  </si>
  <si>
    <t>Shaftsbury ID</t>
  </si>
  <si>
    <t>Enosburgh</t>
  </si>
  <si>
    <t>Essex Jct.</t>
  </si>
  <si>
    <t>Mount Holly</t>
  </si>
  <si>
    <t>Mount Tabor</t>
  </si>
  <si>
    <t>North Bennington</t>
  </si>
  <si>
    <t>Orleans ID</t>
  </si>
  <si>
    <t>Underhill</t>
  </si>
  <si>
    <t>Net Vermont Tax: The total Vermont tax paid after adjusting for non-Vermont income and accounting for any credits</t>
  </si>
  <si>
    <t>Average AGI per Exemption: AGI divided by the number of exemptions</t>
  </si>
  <si>
    <t xml:space="preserve">Median AGI per Return: The median AGI per return </t>
  </si>
  <si>
    <t>Returns: The total number of Married Filing Jointly and Head of Household returns received</t>
  </si>
  <si>
    <t xml:space="preserve">Exempt: Total number of exemptions reported on the returns. Exemptions are a count of people represented on the return  </t>
  </si>
  <si>
    <t>Suppressed</t>
  </si>
  <si>
    <t xml:space="preserve">*towns with fewer than 10 combined married filing jointly and head of household filers are aggregated into the line "suppressed" </t>
  </si>
  <si>
    <t>Adjusted Gross Income: The federal adjusted gross income (AGI) which is the starting point for calculating Vermont taxable income</t>
  </si>
  <si>
    <t>Averill</t>
  </si>
  <si>
    <t>2022 Vermont Personal Income Tax Returns - Family Income Estimate</t>
  </si>
  <si>
    <t>2022 Vermont Personal Income Tax Returns - Family Income Estimate by Town</t>
  </si>
  <si>
    <t>state totals includes suppressed town values, but county totals do not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</si>
</sst>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#,##0.0"/>
    <numFmt numFmtId="170" formatCode="#,##0.000"/>
    <numFmt numFmtId="171" formatCode="###0"/>
    <numFmt numFmtId="172" formatCode="###0.00"/>
    <numFmt numFmtId="173" formatCode="#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42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">
      <selection activeCell="K6" sqref="K6"/>
    </sheetView>
  </sheetViews>
  <sheetFormatPr defaultColWidth="9.00390625" defaultRowHeight="12.75"/>
  <cols>
    <col min="1" max="1" width="21.125" style="1" customWidth="1"/>
    <col min="2" max="3" width="8.625" style="1" customWidth="1"/>
    <col min="4" max="4" width="15.875" style="1" customWidth="1"/>
    <col min="5" max="5" width="14.625" style="1" customWidth="1"/>
    <col min="6" max="6" width="17.75390625" style="1" customWidth="1"/>
    <col min="7" max="7" width="15.25390625" style="1" customWidth="1"/>
    <col min="8" max="16384" width="9.00390625" style="1" customWidth="1"/>
  </cols>
  <sheetData>
    <row r="1" spans="1:8" s="5" customFormat="1" ht="17.25">
      <c r="A1" s="12" t="s">
        <v>275</v>
      </c>
      <c r="B1" s="13"/>
      <c r="C1" s="13"/>
      <c r="D1" s="13"/>
      <c r="E1" s="13"/>
      <c r="F1" s="13"/>
      <c r="G1" s="14"/>
      <c r="H1" s="9"/>
    </row>
    <row r="2" spans="1:8" s="5" customFormat="1" ht="17.25">
      <c r="A2" s="15" t="s">
        <v>251</v>
      </c>
      <c r="B2" s="15"/>
      <c r="C2" s="15"/>
      <c r="D2" s="15"/>
      <c r="E2" s="15"/>
      <c r="F2" s="15"/>
      <c r="G2" s="15"/>
      <c r="H2" s="9"/>
    </row>
    <row r="3" spans="1:8" ht="12">
      <c r="A3" s="8"/>
      <c r="B3" s="8"/>
      <c r="C3" s="8"/>
      <c r="D3" s="8"/>
      <c r="E3" s="8"/>
      <c r="F3" s="8"/>
      <c r="G3" s="8"/>
      <c r="H3" s="3"/>
    </row>
    <row r="4" spans="1:7" ht="25.5" thickBot="1">
      <c r="A4" s="2" t="s">
        <v>1</v>
      </c>
      <c r="B4" s="2" t="s">
        <v>0</v>
      </c>
      <c r="C4" s="2" t="s">
        <v>244</v>
      </c>
      <c r="D4" s="2" t="s">
        <v>245</v>
      </c>
      <c r="E4" s="2" t="s">
        <v>246</v>
      </c>
      <c r="F4" s="2" t="s">
        <v>248</v>
      </c>
      <c r="G4" s="2" t="s">
        <v>250</v>
      </c>
    </row>
    <row r="5" spans="1:7" ht="12">
      <c r="A5" s="6" t="s">
        <v>2</v>
      </c>
      <c r="B5" s="4">
        <v>8894</v>
      </c>
      <c r="C5" s="4">
        <v>23237</v>
      </c>
      <c r="D5" s="4">
        <v>1350036830</v>
      </c>
      <c r="E5" s="4">
        <v>59240029</v>
      </c>
      <c r="F5" s="4">
        <v>58098.58544562551</v>
      </c>
      <c r="G5" s="4">
        <v>92461</v>
      </c>
    </row>
    <row r="6" spans="1:7" ht="12">
      <c r="A6" s="7" t="s">
        <v>3</v>
      </c>
      <c r="B6" s="4">
        <v>8398</v>
      </c>
      <c r="C6" s="4">
        <v>22108</v>
      </c>
      <c r="D6" s="4">
        <v>1024736506</v>
      </c>
      <c r="E6" s="4">
        <v>34962038</v>
      </c>
      <c r="F6" s="4">
        <v>46347.42685298241</v>
      </c>
      <c r="G6" s="4">
        <v>76291</v>
      </c>
    </row>
    <row r="7" spans="1:7" ht="12">
      <c r="A7" s="7" t="s">
        <v>4</v>
      </c>
      <c r="B7" s="4">
        <v>7064</v>
      </c>
      <c r="C7" s="4">
        <v>18789</v>
      </c>
      <c r="D7" s="4">
        <v>634926748</v>
      </c>
      <c r="E7" s="4">
        <v>18442582</v>
      </c>
      <c r="F7" s="4">
        <v>33792.471552504125</v>
      </c>
      <c r="G7" s="4">
        <v>70105</v>
      </c>
    </row>
    <row r="8" spans="1:7" ht="12">
      <c r="A8" s="7" t="s">
        <v>5</v>
      </c>
      <c r="B8" s="4">
        <v>34570</v>
      </c>
      <c r="C8" s="4">
        <v>93896</v>
      </c>
      <c r="D8" s="4">
        <v>5619942363</v>
      </c>
      <c r="E8" s="4">
        <v>248641667</v>
      </c>
      <c r="F8" s="4">
        <v>59845.77248722317</v>
      </c>
      <c r="G8" s="4">
        <v>113392</v>
      </c>
    </row>
    <row r="9" spans="1:7" ht="12">
      <c r="A9" s="7" t="s">
        <v>6</v>
      </c>
      <c r="B9" s="4">
        <v>1449</v>
      </c>
      <c r="C9" s="4">
        <v>3728</v>
      </c>
      <c r="D9" s="4">
        <v>107795255</v>
      </c>
      <c r="E9" s="4">
        <v>2574685</v>
      </c>
      <c r="F9" s="4">
        <v>42775.63877118644</v>
      </c>
      <c r="G9" s="4">
        <v>58799.5</v>
      </c>
    </row>
    <row r="10" spans="1:7" ht="12">
      <c r="A10" s="7" t="s">
        <v>7</v>
      </c>
      <c r="B10" s="4">
        <v>12322</v>
      </c>
      <c r="C10" s="4">
        <v>33475</v>
      </c>
      <c r="D10" s="4">
        <v>1241789527</v>
      </c>
      <c r="E10" s="4">
        <v>38220221</v>
      </c>
      <c r="F10" s="4">
        <v>37096.02769230769</v>
      </c>
      <c r="G10" s="4">
        <v>83975.5</v>
      </c>
    </row>
    <row r="11" spans="1:7" ht="12">
      <c r="A11" s="7" t="s">
        <v>8</v>
      </c>
      <c r="B11" s="4">
        <v>1987</v>
      </c>
      <c r="C11" s="4">
        <v>5043</v>
      </c>
      <c r="D11" s="4">
        <v>259890727</v>
      </c>
      <c r="E11" s="4">
        <v>9874436</v>
      </c>
      <c r="F11" s="4">
        <v>51534.94487408289</v>
      </c>
      <c r="G11" s="4">
        <v>95907</v>
      </c>
    </row>
    <row r="12" spans="1:7" ht="12">
      <c r="A12" s="7" t="s">
        <v>9</v>
      </c>
      <c r="B12" s="4">
        <v>5987</v>
      </c>
      <c r="C12" s="4">
        <v>15894</v>
      </c>
      <c r="D12" s="4">
        <v>858674807</v>
      </c>
      <c r="E12" s="4">
        <v>36821808</v>
      </c>
      <c r="F12" s="4">
        <v>54025.09166981251</v>
      </c>
      <c r="G12" s="4">
        <v>86861</v>
      </c>
    </row>
    <row r="13" spans="1:7" ht="12">
      <c r="A13" s="7" t="s">
        <v>10</v>
      </c>
      <c r="B13" s="4">
        <v>7452</v>
      </c>
      <c r="C13" s="4">
        <v>19505</v>
      </c>
      <c r="D13" s="4">
        <v>744407251</v>
      </c>
      <c r="E13" s="4">
        <v>23459041</v>
      </c>
      <c r="F13" s="4">
        <v>38164.94493719559</v>
      </c>
      <c r="G13" s="4">
        <v>77454.5</v>
      </c>
    </row>
    <row r="14" spans="1:7" ht="12">
      <c r="A14" s="7" t="s">
        <v>11</v>
      </c>
      <c r="B14" s="4">
        <v>6526</v>
      </c>
      <c r="C14" s="4">
        <v>17115</v>
      </c>
      <c r="D14" s="4">
        <v>550553466</v>
      </c>
      <c r="E14" s="4">
        <v>15907762</v>
      </c>
      <c r="F14" s="4">
        <v>32167.8916739702</v>
      </c>
      <c r="G14" s="4">
        <v>62070</v>
      </c>
    </row>
    <row r="15" spans="1:7" ht="12">
      <c r="A15" s="7" t="s">
        <v>12</v>
      </c>
      <c r="B15" s="4">
        <v>14425</v>
      </c>
      <c r="C15" s="4">
        <v>37343</v>
      </c>
      <c r="D15" s="4">
        <v>1504219871</v>
      </c>
      <c r="E15" s="4">
        <v>50497699</v>
      </c>
      <c r="F15" s="4">
        <v>40281.17374072785</v>
      </c>
      <c r="G15" s="4">
        <v>76922</v>
      </c>
    </row>
    <row r="16" spans="1:7" ht="12">
      <c r="A16" s="7" t="s">
        <v>13</v>
      </c>
      <c r="B16" s="4">
        <v>13504</v>
      </c>
      <c r="C16" s="4">
        <v>35490</v>
      </c>
      <c r="D16" s="4">
        <v>1636248562</v>
      </c>
      <c r="E16" s="4">
        <v>60951257</v>
      </c>
      <c r="F16" s="4">
        <v>46104.49597069597</v>
      </c>
      <c r="G16" s="4">
        <v>92051</v>
      </c>
    </row>
    <row r="17" spans="1:7" ht="12">
      <c r="A17" s="7" t="s">
        <v>14</v>
      </c>
      <c r="B17" s="4">
        <v>9578</v>
      </c>
      <c r="C17" s="4">
        <v>24775</v>
      </c>
      <c r="D17" s="4">
        <v>1002360181</v>
      </c>
      <c r="E17" s="4">
        <v>31641991</v>
      </c>
      <c r="F17" s="4">
        <v>40453.28431372549</v>
      </c>
      <c r="G17" s="4">
        <v>75118.5</v>
      </c>
    </row>
    <row r="18" spans="1:7" ht="12">
      <c r="A18" s="7" t="s">
        <v>15</v>
      </c>
      <c r="B18" s="4">
        <v>13739</v>
      </c>
      <c r="C18" s="4">
        <v>35553</v>
      </c>
      <c r="D18" s="4">
        <v>1870210667</v>
      </c>
      <c r="E18" s="4">
        <v>71867918</v>
      </c>
      <c r="F18" s="4">
        <v>52603.455882766575</v>
      </c>
      <c r="G18" s="4">
        <v>86180</v>
      </c>
    </row>
    <row r="19" spans="1:7" ht="12">
      <c r="A19" s="7"/>
      <c r="B19" s="4"/>
      <c r="C19" s="4"/>
      <c r="D19" s="4"/>
      <c r="E19" s="4"/>
      <c r="F19" s="4"/>
      <c r="G19" s="4"/>
    </row>
    <row r="20" spans="1:7" ht="12">
      <c r="A20" s="7" t="s">
        <v>247</v>
      </c>
      <c r="B20" s="4">
        <v>145929</v>
      </c>
      <c r="C20" s="4">
        <v>386039</v>
      </c>
      <c r="D20" s="4">
        <v>18460749975</v>
      </c>
      <c r="E20" s="4">
        <v>703152533</v>
      </c>
      <c r="F20" s="4">
        <v>47820.945487373036</v>
      </c>
      <c r="G20" s="4">
        <v>87868</v>
      </c>
    </row>
    <row r="22" ht="12">
      <c r="A22" s="11" t="s">
        <v>277</v>
      </c>
    </row>
    <row r="23" ht="12">
      <c r="A23" s="1" t="s">
        <v>269</v>
      </c>
    </row>
    <row r="24" ht="12">
      <c r="A24" s="1" t="s">
        <v>270</v>
      </c>
    </row>
    <row r="25" ht="12">
      <c r="A25" s="1" t="s">
        <v>273</v>
      </c>
    </row>
    <row r="26" ht="12">
      <c r="A26" s="1" t="s">
        <v>266</v>
      </c>
    </row>
    <row r="27" ht="12">
      <c r="A27" s="1" t="s">
        <v>267</v>
      </c>
    </row>
    <row r="28" ht="12">
      <c r="A28" s="1" t="s">
        <v>268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32" useFirstPageNumber="1" fitToHeight="19" fitToWidth="1" horizontalDpi="600" verticalDpi="600" orientation="landscape" r:id="rId1"/>
  <headerFooter scaleWithDoc="0" alignWithMargins="0">
    <oddFooter>&amp;LVermont Tax Department&amp;C- 1 -&amp;RJanuary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1"/>
  <sheetViews>
    <sheetView zoomScaleSheetLayoutView="100" workbookViewId="0" topLeftCell="A1">
      <selection activeCell="G259" sqref="G259"/>
    </sheetView>
  </sheetViews>
  <sheetFormatPr defaultColWidth="9.00390625" defaultRowHeight="12.75"/>
  <cols>
    <col min="1" max="1" width="20.50390625" style="1" bestFit="1" customWidth="1"/>
    <col min="2" max="2" width="8.625" style="1" customWidth="1"/>
    <col min="3" max="3" width="8.25390625" style="1" customWidth="1"/>
    <col min="4" max="4" width="15.875" style="1" customWidth="1"/>
    <col min="5" max="5" width="14.625" style="1" customWidth="1"/>
    <col min="6" max="6" width="17.75390625" style="1" customWidth="1"/>
    <col min="7" max="7" width="23.00390625" style="1" customWidth="1"/>
    <col min="8" max="16384" width="9.00390625" style="1" customWidth="1"/>
  </cols>
  <sheetData>
    <row r="1" spans="1:7" ht="17.25">
      <c r="A1" s="16" t="s">
        <v>276</v>
      </c>
      <c r="B1" s="17"/>
      <c r="C1" s="17"/>
      <c r="D1" s="17"/>
      <c r="E1" s="17"/>
      <c r="F1" s="17"/>
      <c r="G1" s="18"/>
    </row>
    <row r="2" spans="1:7" ht="15.75">
      <c r="A2" s="15" t="s">
        <v>251</v>
      </c>
      <c r="B2" s="15"/>
      <c r="C2" s="15"/>
      <c r="D2" s="15"/>
      <c r="E2" s="15"/>
      <c r="F2" s="15"/>
      <c r="G2" s="15"/>
    </row>
    <row r="3" spans="1:7" ht="12">
      <c r="A3" s="8"/>
      <c r="B3" s="8"/>
      <c r="C3" s="8"/>
      <c r="D3" s="8"/>
      <c r="E3" s="8"/>
      <c r="F3" s="8"/>
      <c r="G3" s="8"/>
    </row>
    <row r="4" spans="1:7" ht="25.5" thickBot="1">
      <c r="A4" s="2" t="s">
        <v>249</v>
      </c>
      <c r="B4" s="2" t="s">
        <v>0</v>
      </c>
      <c r="C4" s="2" t="s">
        <v>244</v>
      </c>
      <c r="D4" s="2" t="s">
        <v>245</v>
      </c>
      <c r="E4" s="2" t="s">
        <v>246</v>
      </c>
      <c r="F4" s="2" t="s">
        <v>248</v>
      </c>
      <c r="G4" s="2" t="s">
        <v>250</v>
      </c>
    </row>
    <row r="5" spans="1:7" ht="12">
      <c r="A5" s="6" t="s">
        <v>2</v>
      </c>
      <c r="B5" s="4">
        <v>1007</v>
      </c>
      <c r="C5" s="4">
        <v>2748</v>
      </c>
      <c r="D5" s="4">
        <v>108259959</v>
      </c>
      <c r="E5" s="4">
        <v>3091454</v>
      </c>
      <c r="F5" s="4">
        <f>D5/C5</f>
        <v>39395.90938864629</v>
      </c>
      <c r="G5" s="4">
        <v>84385</v>
      </c>
    </row>
    <row r="6" spans="1:7" ht="12">
      <c r="A6" s="7" t="s">
        <v>16</v>
      </c>
      <c r="B6" s="4">
        <v>231</v>
      </c>
      <c r="C6" s="4">
        <v>616</v>
      </c>
      <c r="D6" s="4">
        <v>18299420</v>
      </c>
      <c r="E6" s="4">
        <v>560348</v>
      </c>
      <c r="F6" s="4">
        <f aca="true" t="shared" si="0" ref="F6:F69">D6/C6</f>
        <v>29706.85064935065</v>
      </c>
      <c r="G6" s="4">
        <v>54161</v>
      </c>
    </row>
    <row r="7" spans="1:7" ht="12">
      <c r="A7" s="7" t="s">
        <v>252</v>
      </c>
      <c r="B7" s="4">
        <v>530</v>
      </c>
      <c r="C7" s="4">
        <v>1320</v>
      </c>
      <c r="D7" s="4">
        <v>45892273</v>
      </c>
      <c r="E7" s="4">
        <v>1172196</v>
      </c>
      <c r="F7" s="4">
        <f t="shared" si="0"/>
        <v>34766.87348484848</v>
      </c>
      <c r="G7" s="4">
        <v>67710</v>
      </c>
    </row>
    <row r="8" spans="1:7" ht="12">
      <c r="A8" s="7" t="s">
        <v>17</v>
      </c>
      <c r="B8" s="4">
        <v>142</v>
      </c>
      <c r="C8" s="4">
        <v>347</v>
      </c>
      <c r="D8" s="4">
        <v>14208373</v>
      </c>
      <c r="E8" s="4">
        <v>423336</v>
      </c>
      <c r="F8" s="4">
        <f t="shared" si="0"/>
        <v>40946.319884726225</v>
      </c>
      <c r="G8" s="4">
        <v>78956.5</v>
      </c>
    </row>
    <row r="9" spans="1:7" ht="12">
      <c r="A9" s="7" t="s">
        <v>18</v>
      </c>
      <c r="B9" s="4">
        <v>634</v>
      </c>
      <c r="C9" s="4">
        <v>1715</v>
      </c>
      <c r="D9" s="4">
        <v>65897586</v>
      </c>
      <c r="E9" s="4">
        <v>2001375</v>
      </c>
      <c r="F9" s="4">
        <f t="shared" si="0"/>
        <v>38424.248396501454</v>
      </c>
      <c r="G9" s="4">
        <v>81508</v>
      </c>
    </row>
    <row r="10" spans="1:7" ht="12">
      <c r="A10" s="7" t="s">
        <v>19</v>
      </c>
      <c r="B10" s="4">
        <v>93</v>
      </c>
      <c r="C10" s="4">
        <v>239</v>
      </c>
      <c r="D10" s="4">
        <v>9584207</v>
      </c>
      <c r="E10" s="4">
        <v>311305</v>
      </c>
      <c r="F10" s="4">
        <f t="shared" si="0"/>
        <v>40101.284518828455</v>
      </c>
      <c r="G10" s="4">
        <v>68897</v>
      </c>
    </row>
    <row r="11" spans="1:7" ht="12">
      <c r="A11" s="7" t="s">
        <v>274</v>
      </c>
      <c r="B11" s="4">
        <v>14</v>
      </c>
      <c r="C11" s="4">
        <v>31</v>
      </c>
      <c r="D11" s="4">
        <v>3085292</v>
      </c>
      <c r="E11" s="4">
        <v>183507</v>
      </c>
      <c r="F11" s="4">
        <f t="shared" si="0"/>
        <v>99525.54838709677</v>
      </c>
      <c r="G11" s="4">
        <v>87278.5</v>
      </c>
    </row>
    <row r="12" spans="1:7" ht="12">
      <c r="A12" s="7" t="s">
        <v>20</v>
      </c>
      <c r="B12" s="4">
        <v>338</v>
      </c>
      <c r="C12" s="4">
        <v>913</v>
      </c>
      <c r="D12" s="4">
        <v>36207693</v>
      </c>
      <c r="E12" s="4">
        <v>812128</v>
      </c>
      <c r="F12" s="4">
        <f t="shared" si="0"/>
        <v>39657.933187294635</v>
      </c>
      <c r="G12" s="4">
        <v>76852.5</v>
      </c>
    </row>
    <row r="13" spans="1:7" ht="12">
      <c r="A13" s="7" t="s">
        <v>21</v>
      </c>
      <c r="B13" s="4">
        <v>65</v>
      </c>
      <c r="C13" s="4">
        <v>158</v>
      </c>
      <c r="D13" s="4">
        <v>6194831</v>
      </c>
      <c r="E13" s="4">
        <v>192507</v>
      </c>
      <c r="F13" s="4">
        <f t="shared" si="0"/>
        <v>39207.79113924051</v>
      </c>
      <c r="G13" s="4">
        <v>80536</v>
      </c>
    </row>
    <row r="14" spans="1:7" ht="12">
      <c r="A14" s="7" t="s">
        <v>22</v>
      </c>
      <c r="B14" s="4">
        <v>227</v>
      </c>
      <c r="C14" s="4">
        <v>624</v>
      </c>
      <c r="D14" s="4">
        <v>39045511</v>
      </c>
      <c r="E14" s="4">
        <v>1175532</v>
      </c>
      <c r="F14" s="4">
        <f t="shared" si="0"/>
        <v>62572.9342948718</v>
      </c>
      <c r="G14" s="4">
        <v>102738</v>
      </c>
    </row>
    <row r="15" spans="1:7" ht="12">
      <c r="A15" s="7" t="s">
        <v>23</v>
      </c>
      <c r="B15" s="4">
        <v>408</v>
      </c>
      <c r="C15" s="4">
        <v>1070</v>
      </c>
      <c r="D15" s="4">
        <v>40701248</v>
      </c>
      <c r="E15" s="4">
        <v>1320520</v>
      </c>
      <c r="F15" s="4">
        <f t="shared" si="0"/>
        <v>38038.54953271028</v>
      </c>
      <c r="G15" s="4">
        <v>76802.5</v>
      </c>
    </row>
    <row r="16" spans="1:7" ht="12">
      <c r="A16" s="7" t="s">
        <v>24</v>
      </c>
      <c r="B16" s="4">
        <v>1634</v>
      </c>
      <c r="C16" s="4">
        <v>4203</v>
      </c>
      <c r="D16" s="4">
        <v>126051572</v>
      </c>
      <c r="E16" s="4">
        <v>2848732</v>
      </c>
      <c r="F16" s="4">
        <f t="shared" si="0"/>
        <v>29990.857006899834</v>
      </c>
      <c r="G16" s="4">
        <v>65981</v>
      </c>
    </row>
    <row r="17" spans="1:7" ht="12">
      <c r="A17" s="7" t="s">
        <v>25</v>
      </c>
      <c r="B17" s="4">
        <v>2100</v>
      </c>
      <c r="C17" s="4">
        <v>5517</v>
      </c>
      <c r="D17" s="4">
        <v>242920199</v>
      </c>
      <c r="E17" s="4">
        <v>8843796</v>
      </c>
      <c r="F17" s="4">
        <f t="shared" si="0"/>
        <v>44031.212434294</v>
      </c>
      <c r="G17" s="4">
        <v>93826.5</v>
      </c>
    </row>
    <row r="18" spans="1:7" ht="12">
      <c r="A18" s="7" t="s">
        <v>26</v>
      </c>
      <c r="B18" s="4">
        <v>439</v>
      </c>
      <c r="C18" s="4">
        <v>1164</v>
      </c>
      <c r="D18" s="4">
        <v>33831401</v>
      </c>
      <c r="E18" s="4">
        <v>919195</v>
      </c>
      <c r="F18" s="4">
        <f t="shared" si="0"/>
        <v>29064.777491408935</v>
      </c>
      <c r="G18" s="4">
        <v>58188</v>
      </c>
    </row>
    <row r="19" spans="1:7" ht="12">
      <c r="A19" s="7" t="s">
        <v>27</v>
      </c>
      <c r="B19" s="4">
        <v>80</v>
      </c>
      <c r="C19" s="4">
        <v>206</v>
      </c>
      <c r="D19" s="4">
        <v>6272375</v>
      </c>
      <c r="E19" s="4">
        <v>139399</v>
      </c>
      <c r="F19" s="4">
        <f t="shared" si="0"/>
        <v>30448.422330097088</v>
      </c>
      <c r="G19" s="4">
        <v>69057</v>
      </c>
    </row>
    <row r="20" spans="1:7" ht="12">
      <c r="A20" s="7" t="s">
        <v>3</v>
      </c>
      <c r="B20" s="4">
        <v>3084</v>
      </c>
      <c r="C20" s="4">
        <v>8106</v>
      </c>
      <c r="D20" s="4">
        <v>255512391</v>
      </c>
      <c r="E20" s="4">
        <v>6057603</v>
      </c>
      <c r="F20" s="4">
        <f t="shared" si="0"/>
        <v>31521.390451517396</v>
      </c>
      <c r="G20" s="4">
        <v>58350</v>
      </c>
    </row>
    <row r="21" spans="1:7" ht="12">
      <c r="A21" s="7" t="s">
        <v>28</v>
      </c>
      <c r="B21" s="4">
        <v>239</v>
      </c>
      <c r="C21" s="4">
        <v>611</v>
      </c>
      <c r="D21" s="4">
        <v>21528900</v>
      </c>
      <c r="E21" s="4">
        <v>531142</v>
      </c>
      <c r="F21" s="4">
        <f t="shared" si="0"/>
        <v>35235.5155482815</v>
      </c>
      <c r="G21" s="4">
        <v>61157</v>
      </c>
    </row>
    <row r="22" spans="1:7" ht="12">
      <c r="A22" s="7" t="s">
        <v>29</v>
      </c>
      <c r="B22" s="4">
        <v>357</v>
      </c>
      <c r="C22" s="4">
        <v>973</v>
      </c>
      <c r="D22" s="4">
        <v>33123324</v>
      </c>
      <c r="E22" s="4">
        <v>933607</v>
      </c>
      <c r="F22" s="4">
        <f t="shared" si="0"/>
        <v>34042.47070914697</v>
      </c>
      <c r="G22" s="4">
        <v>72810</v>
      </c>
    </row>
    <row r="23" spans="1:7" ht="12">
      <c r="A23" s="7" t="s">
        <v>30</v>
      </c>
      <c r="B23" s="4">
        <v>613</v>
      </c>
      <c r="C23" s="4">
        <v>1568</v>
      </c>
      <c r="D23" s="4">
        <v>82082515</v>
      </c>
      <c r="E23" s="4">
        <v>3421573</v>
      </c>
      <c r="F23" s="4">
        <f t="shared" si="0"/>
        <v>52348.542729591834</v>
      </c>
      <c r="G23" s="4">
        <v>93468</v>
      </c>
    </row>
    <row r="24" spans="1:7" ht="12">
      <c r="A24" s="7" t="s">
        <v>31</v>
      </c>
      <c r="B24" s="4">
        <v>483</v>
      </c>
      <c r="C24" s="4">
        <v>1252</v>
      </c>
      <c r="D24" s="4">
        <v>42396149</v>
      </c>
      <c r="E24" s="4">
        <v>1177979</v>
      </c>
      <c r="F24" s="4">
        <f t="shared" si="0"/>
        <v>33862.738817891375</v>
      </c>
      <c r="G24" s="4">
        <v>75736</v>
      </c>
    </row>
    <row r="25" spans="1:7" ht="12">
      <c r="A25" s="7" t="s">
        <v>32</v>
      </c>
      <c r="B25" s="4">
        <v>52</v>
      </c>
      <c r="C25" s="4">
        <v>131</v>
      </c>
      <c r="D25" s="4">
        <v>3822598</v>
      </c>
      <c r="E25" s="4">
        <v>69052</v>
      </c>
      <c r="F25" s="4">
        <f t="shared" si="0"/>
        <v>29180.137404580153</v>
      </c>
      <c r="G25" s="4">
        <v>61662</v>
      </c>
    </row>
    <row r="26" spans="1:7" ht="12">
      <c r="A26" s="7" t="s">
        <v>33</v>
      </c>
      <c r="B26" s="4">
        <v>254</v>
      </c>
      <c r="C26" s="4">
        <v>678</v>
      </c>
      <c r="D26" s="4">
        <v>27798311</v>
      </c>
      <c r="E26" s="4">
        <v>917842</v>
      </c>
      <c r="F26" s="4">
        <f t="shared" si="0"/>
        <v>41000.4587020649</v>
      </c>
      <c r="G26" s="4">
        <v>101587.5</v>
      </c>
    </row>
    <row r="27" spans="1:7" ht="12">
      <c r="A27" s="7" t="s">
        <v>34</v>
      </c>
      <c r="B27" s="4">
        <v>644</v>
      </c>
      <c r="C27" s="4">
        <v>1670</v>
      </c>
      <c r="D27" s="4">
        <v>61877014</v>
      </c>
      <c r="E27" s="4">
        <v>2198313</v>
      </c>
      <c r="F27" s="4">
        <f t="shared" si="0"/>
        <v>37052.10419161677</v>
      </c>
      <c r="G27" s="4">
        <v>67934.5</v>
      </c>
    </row>
    <row r="28" spans="1:7" ht="12">
      <c r="A28" s="7" t="s">
        <v>35</v>
      </c>
      <c r="B28" s="4">
        <v>284</v>
      </c>
      <c r="C28" s="4">
        <v>682</v>
      </c>
      <c r="D28" s="4">
        <v>23979859</v>
      </c>
      <c r="E28" s="4">
        <v>691621</v>
      </c>
      <c r="F28" s="4">
        <f t="shared" si="0"/>
        <v>35161.08357771261</v>
      </c>
      <c r="G28" s="4">
        <v>72412.5</v>
      </c>
    </row>
    <row r="29" spans="1:7" ht="12">
      <c r="A29" s="7" t="s">
        <v>36</v>
      </c>
      <c r="B29" s="4">
        <v>990</v>
      </c>
      <c r="C29" s="4">
        <v>2619</v>
      </c>
      <c r="D29" s="4">
        <v>93784341</v>
      </c>
      <c r="E29" s="4">
        <v>2724117</v>
      </c>
      <c r="F29" s="4">
        <f t="shared" si="0"/>
        <v>35809.217640320734</v>
      </c>
      <c r="G29" s="4">
        <v>69233.5</v>
      </c>
    </row>
    <row r="30" spans="1:7" ht="12">
      <c r="A30" s="7" t="s">
        <v>37</v>
      </c>
      <c r="B30" s="4">
        <v>2132</v>
      </c>
      <c r="C30" s="4">
        <v>5508</v>
      </c>
      <c r="D30" s="4">
        <v>200987064</v>
      </c>
      <c r="E30" s="4">
        <v>5720601</v>
      </c>
      <c r="F30" s="4">
        <f t="shared" si="0"/>
        <v>36490.02614379085</v>
      </c>
      <c r="G30" s="4">
        <v>70256</v>
      </c>
    </row>
    <row r="31" spans="1:7" ht="12">
      <c r="A31" s="7" t="s">
        <v>38</v>
      </c>
      <c r="B31" s="4">
        <v>208</v>
      </c>
      <c r="C31" s="4">
        <v>526</v>
      </c>
      <c r="D31" s="4">
        <v>24073386</v>
      </c>
      <c r="E31" s="4">
        <v>774926</v>
      </c>
      <c r="F31" s="4">
        <f t="shared" si="0"/>
        <v>45766.89353612167</v>
      </c>
      <c r="G31" s="4">
        <v>77673</v>
      </c>
    </row>
    <row r="32" spans="1:7" ht="12">
      <c r="A32" s="7" t="s">
        <v>39</v>
      </c>
      <c r="B32" s="4">
        <v>297</v>
      </c>
      <c r="C32" s="4">
        <v>762</v>
      </c>
      <c r="D32" s="4">
        <v>29415104</v>
      </c>
      <c r="E32" s="4">
        <v>913636</v>
      </c>
      <c r="F32" s="4">
        <f t="shared" si="0"/>
        <v>38602.49868766404</v>
      </c>
      <c r="G32" s="4">
        <v>84079</v>
      </c>
    </row>
    <row r="33" spans="1:7" ht="12">
      <c r="A33" s="7" t="s">
        <v>40</v>
      </c>
      <c r="B33" s="4">
        <v>237</v>
      </c>
      <c r="C33" s="4">
        <v>615</v>
      </c>
      <c r="D33" s="4">
        <v>16524743</v>
      </c>
      <c r="E33" s="4">
        <v>370287</v>
      </c>
      <c r="F33" s="4">
        <f t="shared" si="0"/>
        <v>26869.50081300813</v>
      </c>
      <c r="G33" s="4">
        <v>46441</v>
      </c>
    </row>
    <row r="34" spans="1:7" ht="12">
      <c r="A34" s="7" t="s">
        <v>41</v>
      </c>
      <c r="B34" s="4">
        <v>904</v>
      </c>
      <c r="C34" s="4">
        <v>2357</v>
      </c>
      <c r="D34" s="4">
        <v>99090702</v>
      </c>
      <c r="E34" s="4">
        <v>3559849</v>
      </c>
      <c r="F34" s="4">
        <f t="shared" si="0"/>
        <v>42041.02757742893</v>
      </c>
      <c r="G34" s="4">
        <v>86927</v>
      </c>
    </row>
    <row r="35" spans="1:7" ht="12">
      <c r="A35" s="7" t="s">
        <v>42</v>
      </c>
      <c r="B35" s="4">
        <v>322</v>
      </c>
      <c r="C35" s="4">
        <v>815</v>
      </c>
      <c r="D35" s="4">
        <v>31851479</v>
      </c>
      <c r="E35" s="4">
        <v>950450</v>
      </c>
      <c r="F35" s="4">
        <f t="shared" si="0"/>
        <v>39081.569325153374</v>
      </c>
      <c r="G35" s="4">
        <v>80598</v>
      </c>
    </row>
    <row r="36" spans="1:7" ht="12">
      <c r="A36" s="7" t="s">
        <v>43</v>
      </c>
      <c r="B36" s="4">
        <v>131</v>
      </c>
      <c r="C36" s="4">
        <v>339</v>
      </c>
      <c r="D36" s="4">
        <v>12588074</v>
      </c>
      <c r="E36" s="4">
        <v>332306</v>
      </c>
      <c r="F36" s="4">
        <f t="shared" si="0"/>
        <v>37132.9616519174</v>
      </c>
      <c r="G36" s="4">
        <v>84225</v>
      </c>
    </row>
    <row r="37" spans="1:7" ht="12">
      <c r="A37" s="7" t="s">
        <v>44</v>
      </c>
      <c r="B37" s="4">
        <v>254</v>
      </c>
      <c r="C37" s="4">
        <v>725</v>
      </c>
      <c r="D37" s="4">
        <v>17609377</v>
      </c>
      <c r="E37" s="4">
        <v>352588</v>
      </c>
      <c r="F37" s="4">
        <f t="shared" si="0"/>
        <v>24288.795862068964</v>
      </c>
      <c r="G37" s="4">
        <v>57552.5</v>
      </c>
    </row>
    <row r="38" spans="1:7" ht="12">
      <c r="A38" s="7" t="s">
        <v>253</v>
      </c>
      <c r="B38" s="4">
        <v>25</v>
      </c>
      <c r="C38" s="4">
        <v>58</v>
      </c>
      <c r="D38" s="4">
        <v>1819662</v>
      </c>
      <c r="E38" s="4">
        <v>48593</v>
      </c>
      <c r="F38" s="4">
        <f t="shared" si="0"/>
        <v>31373.48275862069</v>
      </c>
      <c r="G38" s="4">
        <v>57253</v>
      </c>
    </row>
    <row r="39" spans="1:7" ht="12">
      <c r="A39" s="7" t="s">
        <v>45</v>
      </c>
      <c r="B39" s="4">
        <v>433</v>
      </c>
      <c r="C39" s="4">
        <v>1158</v>
      </c>
      <c r="D39" s="4">
        <v>44854779</v>
      </c>
      <c r="E39" s="4">
        <v>1328813</v>
      </c>
      <c r="F39" s="4">
        <f t="shared" si="0"/>
        <v>38734.69689119171</v>
      </c>
      <c r="G39" s="4">
        <v>80032</v>
      </c>
    </row>
    <row r="40" spans="1:7" ht="12">
      <c r="A40" s="7" t="s">
        <v>46</v>
      </c>
      <c r="B40" s="4">
        <v>5541</v>
      </c>
      <c r="C40" s="4">
        <v>15069</v>
      </c>
      <c r="D40" s="4">
        <v>794400953</v>
      </c>
      <c r="E40" s="4">
        <v>32709847</v>
      </c>
      <c r="F40" s="4">
        <f t="shared" si="0"/>
        <v>52717.56274470768</v>
      </c>
      <c r="G40" s="4">
        <v>99279</v>
      </c>
    </row>
    <row r="41" spans="1:7" ht="12">
      <c r="A41" s="7" t="s">
        <v>47</v>
      </c>
      <c r="B41" s="4">
        <v>347</v>
      </c>
      <c r="C41" s="4">
        <v>967</v>
      </c>
      <c r="D41" s="4">
        <v>26802717</v>
      </c>
      <c r="E41" s="4">
        <v>591159</v>
      </c>
      <c r="F41" s="4">
        <f t="shared" si="0"/>
        <v>27717.390899689763</v>
      </c>
      <c r="G41" s="4">
        <v>63147</v>
      </c>
    </row>
    <row r="42" spans="1:7" ht="12">
      <c r="A42" s="7" t="s">
        <v>48</v>
      </c>
      <c r="B42" s="4">
        <v>419</v>
      </c>
      <c r="C42" s="4">
        <v>1080</v>
      </c>
      <c r="D42" s="4">
        <v>43767189</v>
      </c>
      <c r="E42" s="4">
        <v>1546886</v>
      </c>
      <c r="F42" s="4">
        <f t="shared" si="0"/>
        <v>40525.175</v>
      </c>
      <c r="G42" s="4">
        <v>85361</v>
      </c>
    </row>
    <row r="43" spans="1:7" ht="12">
      <c r="A43" s="7" t="s">
        <v>49</v>
      </c>
      <c r="B43" s="4">
        <v>946</v>
      </c>
      <c r="C43" s="4">
        <v>2517</v>
      </c>
      <c r="D43" s="4">
        <v>102192096</v>
      </c>
      <c r="E43" s="4">
        <v>3257290</v>
      </c>
      <c r="F43" s="4">
        <f t="shared" si="0"/>
        <v>40600.75327771156</v>
      </c>
      <c r="G43" s="4">
        <v>90276.5</v>
      </c>
    </row>
    <row r="44" spans="1:7" ht="12">
      <c r="A44" s="7" t="s">
        <v>50</v>
      </c>
      <c r="B44" s="4">
        <v>232</v>
      </c>
      <c r="C44" s="4">
        <v>614</v>
      </c>
      <c r="D44" s="4">
        <v>16398871</v>
      </c>
      <c r="E44" s="4">
        <v>298546</v>
      </c>
      <c r="F44" s="4">
        <f t="shared" si="0"/>
        <v>26708.25895765472</v>
      </c>
      <c r="G44" s="4">
        <v>58392</v>
      </c>
    </row>
    <row r="45" spans="1:7" ht="12">
      <c r="A45" s="7" t="s">
        <v>51</v>
      </c>
      <c r="B45" s="4">
        <v>846</v>
      </c>
      <c r="C45" s="4">
        <v>2112</v>
      </c>
      <c r="D45" s="4">
        <v>84121905</v>
      </c>
      <c r="E45" s="4">
        <v>2681971</v>
      </c>
      <c r="F45" s="4">
        <f t="shared" si="0"/>
        <v>39830.447443181816</v>
      </c>
      <c r="G45" s="4">
        <v>78747</v>
      </c>
    </row>
    <row r="46" spans="1:7" ht="12">
      <c r="A46" s="7" t="s">
        <v>52</v>
      </c>
      <c r="B46" s="4">
        <v>299</v>
      </c>
      <c r="C46" s="4">
        <v>750</v>
      </c>
      <c r="D46" s="4">
        <v>26907656</v>
      </c>
      <c r="E46" s="4">
        <v>787133</v>
      </c>
      <c r="F46" s="4">
        <f t="shared" si="0"/>
        <v>35876.87466666667</v>
      </c>
      <c r="G46" s="4">
        <v>74329</v>
      </c>
    </row>
    <row r="47" spans="1:7" ht="12">
      <c r="A47" s="7" t="s">
        <v>53</v>
      </c>
      <c r="B47" s="4">
        <v>261</v>
      </c>
      <c r="C47" s="4">
        <v>642</v>
      </c>
      <c r="D47" s="4">
        <v>16454404</v>
      </c>
      <c r="E47" s="4">
        <v>321279</v>
      </c>
      <c r="F47" s="4">
        <f t="shared" si="0"/>
        <v>25629.91277258567</v>
      </c>
      <c r="G47" s="4">
        <v>50676</v>
      </c>
    </row>
    <row r="48" spans="1:7" ht="12">
      <c r="A48" s="7" t="s">
        <v>54</v>
      </c>
      <c r="B48" s="4">
        <v>1049</v>
      </c>
      <c r="C48" s="4">
        <v>2905</v>
      </c>
      <c r="D48" s="4">
        <v>297751233</v>
      </c>
      <c r="E48" s="4">
        <v>16312768</v>
      </c>
      <c r="F48" s="4">
        <f t="shared" si="0"/>
        <v>102496.12151462995</v>
      </c>
      <c r="G48" s="4">
        <v>156241</v>
      </c>
    </row>
    <row r="49" spans="1:7" ht="12">
      <c r="A49" s="7" t="s">
        <v>55</v>
      </c>
      <c r="B49" s="4">
        <v>318</v>
      </c>
      <c r="C49" s="4">
        <v>841</v>
      </c>
      <c r="D49" s="4">
        <v>37997658</v>
      </c>
      <c r="E49" s="4">
        <v>1538549</v>
      </c>
      <c r="F49" s="4">
        <f t="shared" si="0"/>
        <v>45181.51961950059</v>
      </c>
      <c r="G49" s="4">
        <v>67536</v>
      </c>
    </row>
    <row r="50" spans="1:7" ht="12">
      <c r="A50" s="7" t="s">
        <v>56</v>
      </c>
      <c r="B50" s="4">
        <v>810</v>
      </c>
      <c r="C50" s="4">
        <v>2045</v>
      </c>
      <c r="D50" s="4">
        <v>79788693</v>
      </c>
      <c r="E50" s="4">
        <v>2618917</v>
      </c>
      <c r="F50" s="4">
        <f t="shared" si="0"/>
        <v>39016.47579462103</v>
      </c>
      <c r="G50" s="4">
        <v>69923</v>
      </c>
    </row>
    <row r="51" spans="1:7" ht="12">
      <c r="A51" s="7" t="s">
        <v>5</v>
      </c>
      <c r="B51" s="4">
        <v>1233</v>
      </c>
      <c r="C51" s="4">
        <v>3352</v>
      </c>
      <c r="D51" s="4">
        <v>157898081</v>
      </c>
      <c r="E51" s="4">
        <v>5698849</v>
      </c>
      <c r="F51" s="4">
        <f t="shared" si="0"/>
        <v>47105.632756563245</v>
      </c>
      <c r="G51" s="4">
        <v>91062</v>
      </c>
    </row>
    <row r="52" spans="1:7" ht="12">
      <c r="A52" s="7" t="s">
        <v>57</v>
      </c>
      <c r="B52" s="4">
        <v>590</v>
      </c>
      <c r="C52" s="4">
        <v>1465</v>
      </c>
      <c r="D52" s="4">
        <v>50365121</v>
      </c>
      <c r="E52" s="4">
        <v>1407517</v>
      </c>
      <c r="F52" s="4">
        <f t="shared" si="0"/>
        <v>34378.92218430034</v>
      </c>
      <c r="G52" s="4">
        <v>75105</v>
      </c>
    </row>
    <row r="53" spans="1:7" ht="12">
      <c r="A53" s="7" t="s">
        <v>58</v>
      </c>
      <c r="B53" s="4">
        <v>3822</v>
      </c>
      <c r="C53" s="4">
        <v>10250</v>
      </c>
      <c r="D53" s="4">
        <v>554616112</v>
      </c>
      <c r="E53" s="4">
        <v>23027312</v>
      </c>
      <c r="F53" s="4">
        <f t="shared" si="0"/>
        <v>54108.888975609756</v>
      </c>
      <c r="G53" s="4">
        <v>109570</v>
      </c>
    </row>
    <row r="54" spans="1:7" ht="12">
      <c r="A54" s="7" t="s">
        <v>59</v>
      </c>
      <c r="B54" s="4">
        <v>303</v>
      </c>
      <c r="C54" s="4">
        <v>764</v>
      </c>
      <c r="D54" s="4">
        <v>22457599</v>
      </c>
      <c r="E54" s="4">
        <v>533284</v>
      </c>
      <c r="F54" s="4">
        <f t="shared" si="0"/>
        <v>29394.763089005235</v>
      </c>
      <c r="G54" s="4">
        <v>59305</v>
      </c>
    </row>
    <row r="55" spans="1:7" ht="12">
      <c r="A55" s="7" t="s">
        <v>60</v>
      </c>
      <c r="B55" s="4">
        <v>352</v>
      </c>
      <c r="C55" s="4">
        <v>957</v>
      </c>
      <c r="D55" s="4">
        <v>30678906</v>
      </c>
      <c r="E55" s="4">
        <v>812735</v>
      </c>
      <c r="F55" s="4">
        <f t="shared" si="0"/>
        <v>32057.37304075235</v>
      </c>
      <c r="G55" s="4">
        <v>72531.5</v>
      </c>
    </row>
    <row r="56" spans="1:7" ht="12">
      <c r="A56" s="7" t="s">
        <v>61</v>
      </c>
      <c r="B56" s="4">
        <v>308</v>
      </c>
      <c r="C56" s="4">
        <v>820</v>
      </c>
      <c r="D56" s="4">
        <v>65485276</v>
      </c>
      <c r="E56" s="4">
        <v>3321105</v>
      </c>
      <c r="F56" s="4">
        <f t="shared" si="0"/>
        <v>79860.09268292683</v>
      </c>
      <c r="G56" s="4">
        <v>107263.5</v>
      </c>
    </row>
    <row r="57" spans="1:7" ht="12">
      <c r="A57" s="7" t="s">
        <v>62</v>
      </c>
      <c r="B57" s="4">
        <v>255</v>
      </c>
      <c r="C57" s="4">
        <v>655</v>
      </c>
      <c r="D57" s="4">
        <v>20177001</v>
      </c>
      <c r="E57" s="4">
        <v>571482</v>
      </c>
      <c r="F57" s="4">
        <f t="shared" si="0"/>
        <v>30804.581679389314</v>
      </c>
      <c r="G57" s="4">
        <v>61996</v>
      </c>
    </row>
    <row r="58" spans="1:7" ht="12">
      <c r="A58" s="7" t="s">
        <v>63</v>
      </c>
      <c r="B58" s="4">
        <v>277</v>
      </c>
      <c r="C58" s="4">
        <v>720</v>
      </c>
      <c r="D58" s="4">
        <v>22645049</v>
      </c>
      <c r="E58" s="4">
        <v>565110</v>
      </c>
      <c r="F58" s="4">
        <f t="shared" si="0"/>
        <v>31451.456944444446</v>
      </c>
      <c r="G58" s="4">
        <v>66756</v>
      </c>
    </row>
    <row r="59" spans="1:7" ht="12">
      <c r="A59" s="7" t="s">
        <v>64</v>
      </c>
      <c r="B59" s="4">
        <v>330</v>
      </c>
      <c r="C59" s="4">
        <v>874</v>
      </c>
      <c r="D59" s="4">
        <v>26787590</v>
      </c>
      <c r="E59" s="4">
        <v>683033</v>
      </c>
      <c r="F59" s="4">
        <f t="shared" si="0"/>
        <v>30649.41647597254</v>
      </c>
      <c r="G59" s="4">
        <v>70917.5</v>
      </c>
    </row>
    <row r="60" spans="1:7" ht="12">
      <c r="A60" s="7" t="s">
        <v>65</v>
      </c>
      <c r="B60" s="4">
        <v>624</v>
      </c>
      <c r="C60" s="4">
        <v>1651</v>
      </c>
      <c r="D60" s="4">
        <v>75041838</v>
      </c>
      <c r="E60" s="4">
        <v>2879000</v>
      </c>
      <c r="F60" s="4">
        <f t="shared" si="0"/>
        <v>45452.35493640218</v>
      </c>
      <c r="G60" s="4">
        <v>86237</v>
      </c>
    </row>
    <row r="61" spans="1:7" ht="12">
      <c r="A61" s="7" t="s">
        <v>66</v>
      </c>
      <c r="B61" s="4">
        <v>1147</v>
      </c>
      <c r="C61" s="4">
        <v>3028</v>
      </c>
      <c r="D61" s="4">
        <v>115883310</v>
      </c>
      <c r="E61" s="4">
        <v>3769406</v>
      </c>
      <c r="F61" s="4">
        <f t="shared" si="0"/>
        <v>38270.577939233815</v>
      </c>
      <c r="G61" s="4">
        <v>72778</v>
      </c>
    </row>
    <row r="62" spans="1:7" ht="12">
      <c r="A62" s="7" t="s">
        <v>67</v>
      </c>
      <c r="B62" s="4">
        <v>494</v>
      </c>
      <c r="C62" s="4">
        <v>1300</v>
      </c>
      <c r="D62" s="4">
        <v>94953449</v>
      </c>
      <c r="E62" s="4">
        <v>3698719</v>
      </c>
      <c r="F62" s="4">
        <f t="shared" si="0"/>
        <v>73041.11461538462</v>
      </c>
      <c r="G62" s="4">
        <v>110074.5</v>
      </c>
    </row>
    <row r="63" spans="1:7" ht="12">
      <c r="A63" s="7" t="s">
        <v>68</v>
      </c>
      <c r="B63" s="4">
        <v>312</v>
      </c>
      <c r="C63" s="4">
        <v>777</v>
      </c>
      <c r="D63" s="4">
        <v>38566398</v>
      </c>
      <c r="E63" s="4">
        <v>1432297</v>
      </c>
      <c r="F63" s="4">
        <f t="shared" si="0"/>
        <v>49635.00386100386</v>
      </c>
      <c r="G63" s="4">
        <v>83346</v>
      </c>
    </row>
    <row r="64" spans="1:7" ht="12">
      <c r="A64" s="7" t="s">
        <v>69</v>
      </c>
      <c r="B64" s="4">
        <v>436</v>
      </c>
      <c r="C64" s="4">
        <v>1106</v>
      </c>
      <c r="D64" s="4">
        <v>51205472</v>
      </c>
      <c r="E64" s="4">
        <v>2031212</v>
      </c>
      <c r="F64" s="4">
        <f t="shared" si="0"/>
        <v>46297.895117540684</v>
      </c>
      <c r="G64" s="4">
        <v>98068</v>
      </c>
    </row>
    <row r="65" spans="1:7" ht="12">
      <c r="A65" s="7" t="s">
        <v>70</v>
      </c>
      <c r="B65" s="4">
        <v>323</v>
      </c>
      <c r="C65" s="4">
        <v>852</v>
      </c>
      <c r="D65" s="4">
        <v>38700410</v>
      </c>
      <c r="E65" s="4">
        <v>1332191</v>
      </c>
      <c r="F65" s="4">
        <f t="shared" si="0"/>
        <v>45423.01643192488</v>
      </c>
      <c r="G65" s="4">
        <v>109752</v>
      </c>
    </row>
    <row r="66" spans="1:7" ht="12">
      <c r="A66" s="7" t="s">
        <v>71</v>
      </c>
      <c r="B66" s="4">
        <v>71</v>
      </c>
      <c r="C66" s="4">
        <v>176</v>
      </c>
      <c r="D66" s="4">
        <v>5668302</v>
      </c>
      <c r="E66" s="4">
        <v>152525</v>
      </c>
      <c r="F66" s="4">
        <f t="shared" si="0"/>
        <v>32206.261363636364</v>
      </c>
      <c r="G66" s="4">
        <v>68740</v>
      </c>
    </row>
    <row r="67" spans="1:7" ht="12">
      <c r="A67" s="7" t="s">
        <v>72</v>
      </c>
      <c r="B67" s="4">
        <v>632</v>
      </c>
      <c r="C67" s="4">
        <v>1661</v>
      </c>
      <c r="D67" s="4">
        <v>91828317</v>
      </c>
      <c r="E67" s="4">
        <v>3973086</v>
      </c>
      <c r="F67" s="4">
        <f t="shared" si="0"/>
        <v>55284.959060806745</v>
      </c>
      <c r="G67" s="4">
        <v>104562</v>
      </c>
    </row>
    <row r="68" spans="1:7" ht="12">
      <c r="A68" s="7" t="s">
        <v>73</v>
      </c>
      <c r="B68" s="4">
        <v>308</v>
      </c>
      <c r="C68" s="4">
        <v>813</v>
      </c>
      <c r="D68" s="4">
        <v>25765546</v>
      </c>
      <c r="E68" s="4">
        <v>774591</v>
      </c>
      <c r="F68" s="4">
        <f t="shared" si="0"/>
        <v>31691.938499384993</v>
      </c>
      <c r="G68" s="4">
        <v>63475.5</v>
      </c>
    </row>
    <row r="69" spans="1:7" ht="12">
      <c r="A69" s="7" t="s">
        <v>74</v>
      </c>
      <c r="B69" s="4">
        <v>228</v>
      </c>
      <c r="C69" s="4">
        <v>594</v>
      </c>
      <c r="D69" s="4">
        <v>34827618</v>
      </c>
      <c r="E69" s="4">
        <v>1636478</v>
      </c>
      <c r="F69" s="4">
        <f t="shared" si="0"/>
        <v>58632.35353535353</v>
      </c>
      <c r="G69" s="4">
        <v>109561.5</v>
      </c>
    </row>
    <row r="70" spans="1:7" ht="12">
      <c r="A70" s="7" t="s">
        <v>259</v>
      </c>
      <c r="B70" s="4">
        <v>701</v>
      </c>
      <c r="C70" s="4">
        <v>1893</v>
      </c>
      <c r="D70" s="4">
        <v>56070019</v>
      </c>
      <c r="E70" s="4">
        <v>1364028</v>
      </c>
      <c r="F70" s="4">
        <f aca="true" t="shared" si="1" ref="F70:F133">D70/C70</f>
        <v>29619.66138404649</v>
      </c>
      <c r="G70" s="4">
        <v>64894</v>
      </c>
    </row>
    <row r="71" spans="1:7" ht="12">
      <c r="A71" s="7" t="s">
        <v>260</v>
      </c>
      <c r="B71" s="4">
        <v>2870</v>
      </c>
      <c r="C71" s="4">
        <v>7830</v>
      </c>
      <c r="D71" s="4">
        <v>377023240</v>
      </c>
      <c r="E71" s="4">
        <v>13920250</v>
      </c>
      <c r="F71" s="4">
        <f t="shared" si="1"/>
        <v>48151.11621966794</v>
      </c>
      <c r="G71" s="4">
        <v>106917</v>
      </c>
    </row>
    <row r="72" spans="1:7" ht="12">
      <c r="A72" s="7" t="s">
        <v>75</v>
      </c>
      <c r="B72" s="4">
        <v>2404</v>
      </c>
      <c r="C72" s="4">
        <v>6677</v>
      </c>
      <c r="D72" s="4">
        <v>372627504</v>
      </c>
      <c r="E72" s="4">
        <v>15805063</v>
      </c>
      <c r="F72" s="4">
        <f t="shared" si="1"/>
        <v>55807.623783136136</v>
      </c>
      <c r="G72" s="4">
        <v>125357.5</v>
      </c>
    </row>
    <row r="73" spans="1:7" ht="12">
      <c r="A73" s="7" t="s">
        <v>76</v>
      </c>
      <c r="B73" s="4">
        <v>634</v>
      </c>
      <c r="C73" s="4">
        <v>1693</v>
      </c>
      <c r="D73" s="4">
        <v>46821391</v>
      </c>
      <c r="E73" s="4">
        <v>1029353</v>
      </c>
      <c r="F73" s="4">
        <f t="shared" si="1"/>
        <v>27655.871825162434</v>
      </c>
      <c r="G73" s="4">
        <v>60414</v>
      </c>
    </row>
    <row r="74" spans="1:7" ht="12">
      <c r="A74" s="7" t="s">
        <v>77</v>
      </c>
      <c r="B74" s="4">
        <v>1391</v>
      </c>
      <c r="C74" s="4">
        <v>3888</v>
      </c>
      <c r="D74" s="4">
        <v>160224566</v>
      </c>
      <c r="E74" s="4">
        <v>5288200</v>
      </c>
      <c r="F74" s="4">
        <f t="shared" si="1"/>
        <v>41210.022119341564</v>
      </c>
      <c r="G74" s="4">
        <v>107690</v>
      </c>
    </row>
    <row r="75" spans="1:7" ht="12">
      <c r="A75" s="7" t="s">
        <v>78</v>
      </c>
      <c r="B75" s="4">
        <v>530</v>
      </c>
      <c r="C75" s="4">
        <v>1466</v>
      </c>
      <c r="D75" s="4">
        <v>57212349</v>
      </c>
      <c r="E75" s="4">
        <v>1893567</v>
      </c>
      <c r="F75" s="4">
        <f t="shared" si="1"/>
        <v>39026.15893587995</v>
      </c>
      <c r="G75" s="4">
        <v>92555</v>
      </c>
    </row>
    <row r="76" spans="1:7" ht="12">
      <c r="A76" s="7" t="s">
        <v>79</v>
      </c>
      <c r="B76" s="4">
        <v>257</v>
      </c>
      <c r="C76" s="4">
        <v>659</v>
      </c>
      <c r="D76" s="4">
        <v>28632786</v>
      </c>
      <c r="E76" s="4">
        <v>954363</v>
      </c>
      <c r="F76" s="4">
        <f t="shared" si="1"/>
        <v>43448.8406676783</v>
      </c>
      <c r="G76" s="4">
        <v>80400</v>
      </c>
    </row>
    <row r="77" spans="1:7" ht="12">
      <c r="A77" s="7" t="s">
        <v>80</v>
      </c>
      <c r="B77" s="4">
        <v>276</v>
      </c>
      <c r="C77" s="4">
        <v>737</v>
      </c>
      <c r="D77" s="4">
        <v>49285739</v>
      </c>
      <c r="E77" s="4">
        <v>2233919</v>
      </c>
      <c r="F77" s="4">
        <f t="shared" si="1"/>
        <v>66873.45861601086</v>
      </c>
      <c r="G77" s="4">
        <v>117573</v>
      </c>
    </row>
    <row r="78" spans="1:7" ht="12">
      <c r="A78" s="7" t="s">
        <v>81</v>
      </c>
      <c r="B78" s="4">
        <v>668</v>
      </c>
      <c r="C78" s="4">
        <v>1714</v>
      </c>
      <c r="D78" s="4">
        <v>104495983</v>
      </c>
      <c r="E78" s="4">
        <v>3832670</v>
      </c>
      <c r="F78" s="4">
        <f t="shared" si="1"/>
        <v>60966.15110851808</v>
      </c>
      <c r="G78" s="4">
        <v>103813.5</v>
      </c>
    </row>
    <row r="79" spans="1:7" ht="12">
      <c r="A79" s="7" t="s">
        <v>82</v>
      </c>
      <c r="B79" s="4">
        <v>347</v>
      </c>
      <c r="C79" s="4">
        <v>938</v>
      </c>
      <c r="D79" s="4">
        <v>38662262</v>
      </c>
      <c r="E79" s="4">
        <v>1278300</v>
      </c>
      <c r="F79" s="4">
        <f t="shared" si="1"/>
        <v>41217.76332622601</v>
      </c>
      <c r="G79" s="4">
        <v>96157</v>
      </c>
    </row>
    <row r="80" spans="1:7" ht="12">
      <c r="A80" s="7" t="s">
        <v>7</v>
      </c>
      <c r="B80" s="4">
        <v>570</v>
      </c>
      <c r="C80" s="4">
        <v>1531</v>
      </c>
      <c r="D80" s="4">
        <v>54163184</v>
      </c>
      <c r="E80" s="4">
        <v>1635516</v>
      </c>
      <c r="F80" s="4">
        <f t="shared" si="1"/>
        <v>35377.65120836055</v>
      </c>
      <c r="G80" s="4">
        <v>76989</v>
      </c>
    </row>
    <row r="81" spans="1:7" ht="12">
      <c r="A81" s="7" t="s">
        <v>83</v>
      </c>
      <c r="B81" s="4">
        <v>1231</v>
      </c>
      <c r="C81" s="4">
        <v>3447</v>
      </c>
      <c r="D81" s="4">
        <v>154406386</v>
      </c>
      <c r="E81" s="4">
        <v>5944978</v>
      </c>
      <c r="F81" s="4">
        <f t="shared" si="1"/>
        <v>44794.4258775747</v>
      </c>
      <c r="G81" s="4">
        <v>104961</v>
      </c>
    </row>
    <row r="82" spans="1:7" ht="12">
      <c r="A82" s="7" t="s">
        <v>84</v>
      </c>
      <c r="B82" s="4">
        <v>256</v>
      </c>
      <c r="C82" s="4">
        <v>654</v>
      </c>
      <c r="D82" s="4">
        <v>20866572</v>
      </c>
      <c r="E82" s="4">
        <v>604396</v>
      </c>
      <c r="F82" s="4">
        <f t="shared" si="1"/>
        <v>31906.07339449541</v>
      </c>
      <c r="G82" s="4">
        <v>64669.5</v>
      </c>
    </row>
    <row r="83" spans="1:7" ht="12">
      <c r="A83" s="7" t="s">
        <v>85</v>
      </c>
      <c r="B83" s="4">
        <v>47</v>
      </c>
      <c r="C83" s="4">
        <v>105</v>
      </c>
      <c r="D83" s="4">
        <v>3861069</v>
      </c>
      <c r="E83" s="4">
        <v>115483</v>
      </c>
      <c r="F83" s="4">
        <f t="shared" si="1"/>
        <v>36772.08571428571</v>
      </c>
      <c r="G83" s="4">
        <v>56530</v>
      </c>
    </row>
    <row r="84" spans="1:7" ht="12">
      <c r="A84" s="7" t="s">
        <v>86</v>
      </c>
      <c r="B84" s="4">
        <v>172</v>
      </c>
      <c r="C84" s="4">
        <v>432</v>
      </c>
      <c r="D84" s="4">
        <v>19787385</v>
      </c>
      <c r="E84" s="4">
        <v>856469</v>
      </c>
      <c r="F84" s="4">
        <f t="shared" si="1"/>
        <v>45804.131944444445</v>
      </c>
      <c r="G84" s="4">
        <v>76487.5</v>
      </c>
    </row>
    <row r="85" spans="1:7" ht="12">
      <c r="A85" s="7" t="s">
        <v>254</v>
      </c>
      <c r="B85" s="4">
        <v>18</v>
      </c>
      <c r="C85" s="4">
        <v>43</v>
      </c>
      <c r="D85" s="4">
        <v>1871478</v>
      </c>
      <c r="E85" s="4">
        <v>109361</v>
      </c>
      <c r="F85" s="4">
        <f t="shared" si="1"/>
        <v>43522.74418604651</v>
      </c>
      <c r="G85" s="4">
        <v>77477.5</v>
      </c>
    </row>
    <row r="86" spans="1:7" ht="12">
      <c r="A86" s="7" t="s">
        <v>8</v>
      </c>
      <c r="B86" s="4">
        <v>613</v>
      </c>
      <c r="C86" s="4">
        <v>1589</v>
      </c>
      <c r="D86" s="4">
        <v>85405590</v>
      </c>
      <c r="E86" s="4">
        <v>3393000</v>
      </c>
      <c r="F86" s="4">
        <f t="shared" si="1"/>
        <v>53748.01132787917</v>
      </c>
      <c r="G86" s="4">
        <v>105442</v>
      </c>
    </row>
    <row r="87" spans="1:7" ht="12">
      <c r="A87" s="7" t="s">
        <v>87</v>
      </c>
      <c r="B87" s="4">
        <v>70</v>
      </c>
      <c r="C87" s="4">
        <v>180</v>
      </c>
      <c r="D87" s="4">
        <v>5750695</v>
      </c>
      <c r="E87" s="4">
        <v>118902</v>
      </c>
      <c r="F87" s="4">
        <f t="shared" si="1"/>
        <v>31948.305555555555</v>
      </c>
      <c r="G87" s="4">
        <v>77396.5</v>
      </c>
    </row>
    <row r="88" spans="1:7" ht="12">
      <c r="A88" s="7" t="s">
        <v>88</v>
      </c>
      <c r="B88" s="4">
        <v>173</v>
      </c>
      <c r="C88" s="4">
        <v>468</v>
      </c>
      <c r="D88" s="4">
        <v>21877342</v>
      </c>
      <c r="E88" s="4">
        <v>688934</v>
      </c>
      <c r="F88" s="4">
        <f t="shared" si="1"/>
        <v>46746.457264957266</v>
      </c>
      <c r="G88" s="4">
        <v>76981</v>
      </c>
    </row>
    <row r="89" spans="1:7" ht="12">
      <c r="A89" s="7" t="s">
        <v>89</v>
      </c>
      <c r="B89" s="4">
        <v>246</v>
      </c>
      <c r="C89" s="4">
        <v>652</v>
      </c>
      <c r="D89" s="4">
        <v>21403961</v>
      </c>
      <c r="E89" s="4">
        <v>585011</v>
      </c>
      <c r="F89" s="4">
        <f t="shared" si="1"/>
        <v>32828.16104294478</v>
      </c>
      <c r="G89" s="4">
        <v>72898</v>
      </c>
    </row>
    <row r="90" spans="1:7" ht="12">
      <c r="A90" s="7" t="s">
        <v>90</v>
      </c>
      <c r="B90" s="4">
        <v>80</v>
      </c>
      <c r="C90" s="4">
        <v>208</v>
      </c>
      <c r="D90" s="4">
        <v>7337017</v>
      </c>
      <c r="E90" s="4">
        <v>193260</v>
      </c>
      <c r="F90" s="4">
        <f t="shared" si="1"/>
        <v>35274.120192307695</v>
      </c>
      <c r="G90" s="4">
        <v>85965.5</v>
      </c>
    </row>
    <row r="91" spans="1:7" ht="12">
      <c r="A91" s="7" t="s">
        <v>91</v>
      </c>
      <c r="B91" s="4">
        <v>488</v>
      </c>
      <c r="C91" s="4">
        <v>1237</v>
      </c>
      <c r="D91" s="4">
        <v>49518242</v>
      </c>
      <c r="E91" s="4">
        <v>1479176</v>
      </c>
      <c r="F91" s="4">
        <f t="shared" si="1"/>
        <v>40030.915117219076</v>
      </c>
      <c r="G91" s="4">
        <v>83374</v>
      </c>
    </row>
    <row r="92" spans="1:7" ht="12">
      <c r="A92" s="7" t="s">
        <v>92</v>
      </c>
      <c r="B92" s="4">
        <v>181</v>
      </c>
      <c r="C92" s="4">
        <v>489</v>
      </c>
      <c r="D92" s="4">
        <v>15574776</v>
      </c>
      <c r="E92" s="4">
        <v>357730</v>
      </c>
      <c r="F92" s="4">
        <f t="shared" si="1"/>
        <v>31850.257668711656</v>
      </c>
      <c r="G92" s="4">
        <v>67713</v>
      </c>
    </row>
    <row r="93" spans="1:7" ht="12">
      <c r="A93" s="7" t="s">
        <v>93</v>
      </c>
      <c r="B93" s="4">
        <v>87</v>
      </c>
      <c r="C93" s="4">
        <v>219</v>
      </c>
      <c r="D93" s="4">
        <v>5741545</v>
      </c>
      <c r="E93" s="4">
        <v>125804</v>
      </c>
      <c r="F93" s="4">
        <f t="shared" si="1"/>
        <v>26217.100456621003</v>
      </c>
      <c r="G93" s="4">
        <v>55362</v>
      </c>
    </row>
    <row r="94" spans="1:7" ht="12">
      <c r="A94" s="7" t="s">
        <v>94</v>
      </c>
      <c r="B94" s="4">
        <v>691</v>
      </c>
      <c r="C94" s="4">
        <v>1816</v>
      </c>
      <c r="D94" s="4">
        <v>55540102</v>
      </c>
      <c r="E94" s="4">
        <v>1447688</v>
      </c>
      <c r="F94" s="4">
        <f t="shared" si="1"/>
        <v>30583.756607929514</v>
      </c>
      <c r="G94" s="4">
        <v>62358</v>
      </c>
    </row>
    <row r="95" spans="1:7" ht="12">
      <c r="A95" s="7" t="s">
        <v>95</v>
      </c>
      <c r="B95" s="4">
        <v>2378</v>
      </c>
      <c r="C95" s="4">
        <v>6133</v>
      </c>
      <c r="D95" s="4">
        <v>277188432</v>
      </c>
      <c r="E95" s="4">
        <v>9633064</v>
      </c>
      <c r="F95" s="4">
        <f t="shared" si="1"/>
        <v>45196.22240339149</v>
      </c>
      <c r="G95" s="4">
        <v>91254</v>
      </c>
    </row>
    <row r="96" spans="1:7" ht="12">
      <c r="A96" s="7" t="s">
        <v>96</v>
      </c>
      <c r="B96" s="4">
        <v>857</v>
      </c>
      <c r="C96" s="4">
        <v>2158</v>
      </c>
      <c r="D96" s="4">
        <v>109504196</v>
      </c>
      <c r="E96" s="4">
        <v>3988850</v>
      </c>
      <c r="F96" s="4">
        <f t="shared" si="1"/>
        <v>50743.371640407786</v>
      </c>
      <c r="G96" s="4">
        <v>91161</v>
      </c>
    </row>
    <row r="97" spans="1:7" ht="12">
      <c r="A97" s="7" t="s">
        <v>97</v>
      </c>
      <c r="B97" s="4">
        <v>820</v>
      </c>
      <c r="C97" s="4">
        <v>2182</v>
      </c>
      <c r="D97" s="4">
        <v>69708431</v>
      </c>
      <c r="E97" s="4">
        <v>1854850</v>
      </c>
      <c r="F97" s="4">
        <f t="shared" si="1"/>
        <v>31947.03528872594</v>
      </c>
      <c r="G97" s="4">
        <v>75261</v>
      </c>
    </row>
    <row r="98" spans="1:7" ht="12">
      <c r="A98" s="7" t="s">
        <v>98</v>
      </c>
      <c r="B98" s="4">
        <v>1249</v>
      </c>
      <c r="C98" s="4">
        <v>3408</v>
      </c>
      <c r="D98" s="4">
        <v>186048604</v>
      </c>
      <c r="E98" s="4">
        <v>7744689</v>
      </c>
      <c r="F98" s="4">
        <f t="shared" si="1"/>
        <v>54591.7265258216</v>
      </c>
      <c r="G98" s="4">
        <v>113076</v>
      </c>
    </row>
    <row r="99" spans="1:7" ht="12">
      <c r="A99" s="7" t="s">
        <v>99</v>
      </c>
      <c r="B99" s="4">
        <v>142</v>
      </c>
      <c r="C99" s="4">
        <v>363</v>
      </c>
      <c r="D99" s="4">
        <v>10006044</v>
      </c>
      <c r="E99" s="4">
        <v>188867</v>
      </c>
      <c r="F99" s="4">
        <f t="shared" si="1"/>
        <v>27564.85950413223</v>
      </c>
      <c r="G99" s="4">
        <v>62427.5</v>
      </c>
    </row>
    <row r="100" spans="1:7" ht="12">
      <c r="A100" s="7" t="s">
        <v>100</v>
      </c>
      <c r="B100" s="4">
        <v>147</v>
      </c>
      <c r="C100" s="4">
        <v>356</v>
      </c>
      <c r="D100" s="4">
        <v>13319156</v>
      </c>
      <c r="E100" s="4">
        <v>386565</v>
      </c>
      <c r="F100" s="4">
        <f t="shared" si="1"/>
        <v>37413.3595505618</v>
      </c>
      <c r="G100" s="4">
        <v>73750</v>
      </c>
    </row>
    <row r="101" spans="1:7" ht="12">
      <c r="A101" s="7" t="s">
        <v>101</v>
      </c>
      <c r="B101" s="4">
        <v>556</v>
      </c>
      <c r="C101" s="4">
        <v>1489</v>
      </c>
      <c r="D101" s="4">
        <v>71461617</v>
      </c>
      <c r="E101" s="4">
        <v>2772351</v>
      </c>
      <c r="F101" s="4">
        <f t="shared" si="1"/>
        <v>47993.02686366689</v>
      </c>
      <c r="G101" s="4">
        <v>101901.5</v>
      </c>
    </row>
    <row r="102" spans="1:7" ht="12">
      <c r="A102" s="7" t="s">
        <v>102</v>
      </c>
      <c r="B102" s="4">
        <v>744</v>
      </c>
      <c r="C102" s="4">
        <v>1957</v>
      </c>
      <c r="D102" s="4">
        <v>76659337</v>
      </c>
      <c r="E102" s="4">
        <v>2661491</v>
      </c>
      <c r="F102" s="4">
        <f t="shared" si="1"/>
        <v>39171.8635666837</v>
      </c>
      <c r="G102" s="4">
        <v>76743.5</v>
      </c>
    </row>
    <row r="103" spans="1:7" ht="12">
      <c r="A103" s="7" t="s">
        <v>103</v>
      </c>
      <c r="B103" s="4">
        <v>101</v>
      </c>
      <c r="C103" s="4">
        <v>248</v>
      </c>
      <c r="D103" s="4">
        <v>10715702</v>
      </c>
      <c r="E103" s="4">
        <v>364688</v>
      </c>
      <c r="F103" s="4">
        <f t="shared" si="1"/>
        <v>43208.47580645161</v>
      </c>
      <c r="G103" s="4">
        <v>85626</v>
      </c>
    </row>
    <row r="104" spans="1:7" ht="12">
      <c r="A104" s="7" t="s">
        <v>104</v>
      </c>
      <c r="B104" s="4">
        <v>334</v>
      </c>
      <c r="C104" s="4">
        <v>898</v>
      </c>
      <c r="D104" s="4">
        <v>24751610</v>
      </c>
      <c r="E104" s="4">
        <v>619408</v>
      </c>
      <c r="F104" s="4">
        <f t="shared" si="1"/>
        <v>27563.04008908686</v>
      </c>
      <c r="G104" s="4">
        <v>64146.5</v>
      </c>
    </row>
    <row r="105" spans="1:7" ht="12">
      <c r="A105" s="7" t="s">
        <v>105</v>
      </c>
      <c r="B105" s="4">
        <v>130</v>
      </c>
      <c r="C105" s="4">
        <v>319</v>
      </c>
      <c r="D105" s="4">
        <v>12923756</v>
      </c>
      <c r="E105" s="4">
        <v>389065</v>
      </c>
      <c r="F105" s="4">
        <f t="shared" si="1"/>
        <v>40513.34169278997</v>
      </c>
      <c r="G105" s="4">
        <v>89583.5</v>
      </c>
    </row>
    <row r="106" spans="1:7" ht="12">
      <c r="A106" s="7" t="s">
        <v>106</v>
      </c>
      <c r="B106" s="4">
        <v>202</v>
      </c>
      <c r="C106" s="4">
        <v>509</v>
      </c>
      <c r="D106" s="4">
        <v>22008297</v>
      </c>
      <c r="E106" s="4">
        <v>667617</v>
      </c>
      <c r="F106" s="4">
        <f t="shared" si="1"/>
        <v>43238.304518664045</v>
      </c>
      <c r="G106" s="4">
        <v>73531</v>
      </c>
    </row>
    <row r="107" spans="1:7" ht="12">
      <c r="A107" s="7" t="s">
        <v>107</v>
      </c>
      <c r="B107" s="4">
        <v>144</v>
      </c>
      <c r="C107" s="4">
        <v>385</v>
      </c>
      <c r="D107" s="4">
        <v>13511943</v>
      </c>
      <c r="E107" s="4">
        <v>452326</v>
      </c>
      <c r="F107" s="4">
        <f t="shared" si="1"/>
        <v>35095.95584415585</v>
      </c>
      <c r="G107" s="4">
        <v>68351.5</v>
      </c>
    </row>
    <row r="108" spans="1:7" ht="12">
      <c r="A108" s="7" t="s">
        <v>108</v>
      </c>
      <c r="B108" s="4">
        <v>1437</v>
      </c>
      <c r="C108" s="4">
        <v>3942</v>
      </c>
      <c r="D108" s="4">
        <v>225214016</v>
      </c>
      <c r="E108" s="4">
        <v>9364328</v>
      </c>
      <c r="F108" s="4">
        <f t="shared" si="1"/>
        <v>57131.916793505836</v>
      </c>
      <c r="G108" s="4">
        <v>128785</v>
      </c>
    </row>
    <row r="109" spans="1:7" ht="12">
      <c r="A109" s="7" t="s">
        <v>109</v>
      </c>
      <c r="B109" s="4">
        <v>664</v>
      </c>
      <c r="C109" s="4">
        <v>1731</v>
      </c>
      <c r="D109" s="4">
        <v>54505073</v>
      </c>
      <c r="E109" s="4">
        <v>1588071</v>
      </c>
      <c r="F109" s="4">
        <f t="shared" si="1"/>
        <v>31487.621606008088</v>
      </c>
      <c r="G109" s="4">
        <v>64021.5</v>
      </c>
    </row>
    <row r="110" spans="1:7" ht="12">
      <c r="A110" s="7" t="s">
        <v>110</v>
      </c>
      <c r="B110" s="4">
        <v>252</v>
      </c>
      <c r="C110" s="4">
        <v>599</v>
      </c>
      <c r="D110" s="4">
        <v>38467557</v>
      </c>
      <c r="E110" s="4">
        <v>1622762</v>
      </c>
      <c r="F110" s="4">
        <f t="shared" si="1"/>
        <v>64219.62771285476</v>
      </c>
      <c r="G110" s="4">
        <v>87965.5</v>
      </c>
    </row>
    <row r="111" spans="1:7" ht="12">
      <c r="A111" s="7" t="s">
        <v>111</v>
      </c>
      <c r="B111" s="4">
        <v>127</v>
      </c>
      <c r="C111" s="4">
        <v>377</v>
      </c>
      <c r="D111" s="4">
        <v>12383907</v>
      </c>
      <c r="E111" s="4">
        <v>348576</v>
      </c>
      <c r="F111" s="4">
        <f t="shared" si="1"/>
        <v>32848.55968169761</v>
      </c>
      <c r="G111" s="4">
        <v>77758</v>
      </c>
    </row>
    <row r="112" spans="1:7" ht="12">
      <c r="A112" s="7" t="s">
        <v>112</v>
      </c>
      <c r="B112" s="4">
        <v>38</v>
      </c>
      <c r="C112" s="4">
        <v>106</v>
      </c>
      <c r="D112" s="4">
        <v>11860659</v>
      </c>
      <c r="E112" s="4">
        <v>394176</v>
      </c>
      <c r="F112" s="4">
        <f t="shared" si="1"/>
        <v>111893.00943396226</v>
      </c>
      <c r="G112" s="4">
        <v>164205</v>
      </c>
    </row>
    <row r="113" spans="1:7" ht="12">
      <c r="A113" s="7" t="s">
        <v>113</v>
      </c>
      <c r="B113" s="4">
        <v>231</v>
      </c>
      <c r="C113" s="4">
        <v>573</v>
      </c>
      <c r="D113" s="4">
        <v>21296421</v>
      </c>
      <c r="E113" s="4">
        <v>658798</v>
      </c>
      <c r="F113" s="4">
        <f t="shared" si="1"/>
        <v>37166.528795811515</v>
      </c>
      <c r="G113" s="4">
        <v>70076</v>
      </c>
    </row>
    <row r="114" spans="1:7" ht="12">
      <c r="A114" s="7" t="s">
        <v>255</v>
      </c>
      <c r="B114" s="4">
        <v>20</v>
      </c>
      <c r="C114" s="4">
        <v>57</v>
      </c>
      <c r="D114" s="4">
        <v>1790020</v>
      </c>
      <c r="E114" s="4">
        <v>45157</v>
      </c>
      <c r="F114" s="4">
        <f t="shared" si="1"/>
        <v>31403.859649122805</v>
      </c>
      <c r="G114" s="4">
        <v>75424.5</v>
      </c>
    </row>
    <row r="115" spans="1:7" ht="12">
      <c r="A115" s="7" t="s">
        <v>114</v>
      </c>
      <c r="B115" s="4">
        <v>300</v>
      </c>
      <c r="C115" s="4">
        <v>815</v>
      </c>
      <c r="D115" s="4">
        <v>37560529</v>
      </c>
      <c r="E115" s="4">
        <v>1471685</v>
      </c>
      <c r="F115" s="4">
        <f t="shared" si="1"/>
        <v>46086.53865030675</v>
      </c>
      <c r="G115" s="4">
        <v>94609</v>
      </c>
    </row>
    <row r="116" spans="1:7" ht="12">
      <c r="A116" s="7" t="s">
        <v>115</v>
      </c>
      <c r="B116" s="4">
        <v>457</v>
      </c>
      <c r="C116" s="4">
        <v>1204</v>
      </c>
      <c r="D116" s="4">
        <v>60993820</v>
      </c>
      <c r="E116" s="4">
        <v>2086319</v>
      </c>
      <c r="F116" s="4">
        <f t="shared" si="1"/>
        <v>50659.318936877076</v>
      </c>
      <c r="G116" s="4">
        <v>81445</v>
      </c>
    </row>
    <row r="117" spans="1:7" ht="12">
      <c r="A117" s="7" t="s">
        <v>116</v>
      </c>
      <c r="B117" s="4">
        <v>220</v>
      </c>
      <c r="C117" s="4">
        <v>592</v>
      </c>
      <c r="D117" s="4">
        <v>16294888</v>
      </c>
      <c r="E117" s="4">
        <v>427230</v>
      </c>
      <c r="F117" s="4">
        <f t="shared" si="1"/>
        <v>27525.14864864865</v>
      </c>
      <c r="G117" s="4">
        <v>55666.5</v>
      </c>
    </row>
    <row r="118" spans="1:7" ht="12">
      <c r="A118" s="7" t="s">
        <v>117</v>
      </c>
      <c r="B118" s="4">
        <v>421</v>
      </c>
      <c r="C118" s="4">
        <v>1015</v>
      </c>
      <c r="D118" s="4">
        <v>58855872</v>
      </c>
      <c r="E118" s="4">
        <v>2142665</v>
      </c>
      <c r="F118" s="4">
        <f t="shared" si="1"/>
        <v>57986.08078817734</v>
      </c>
      <c r="G118" s="4">
        <v>81934</v>
      </c>
    </row>
    <row r="119" spans="1:7" ht="12">
      <c r="A119" s="7" t="s">
        <v>118</v>
      </c>
      <c r="B119" s="4">
        <v>302</v>
      </c>
      <c r="C119" s="4">
        <v>803</v>
      </c>
      <c r="D119" s="4">
        <v>19429860</v>
      </c>
      <c r="E119" s="4">
        <v>326793</v>
      </c>
      <c r="F119" s="4">
        <f t="shared" si="1"/>
        <v>24196.587795765878</v>
      </c>
      <c r="G119" s="4">
        <v>49289</v>
      </c>
    </row>
    <row r="120" spans="1:7" ht="12">
      <c r="A120" s="7" t="s">
        <v>119</v>
      </c>
      <c r="B120" s="4">
        <v>1180</v>
      </c>
      <c r="C120" s="4">
        <v>3123</v>
      </c>
      <c r="D120" s="4">
        <v>94963493</v>
      </c>
      <c r="E120" s="4">
        <v>2585656</v>
      </c>
      <c r="F120" s="4">
        <f t="shared" si="1"/>
        <v>30407.77873839257</v>
      </c>
      <c r="G120" s="4">
        <v>64768.5</v>
      </c>
    </row>
    <row r="121" spans="1:7" ht="12">
      <c r="A121" s="7" t="s">
        <v>120</v>
      </c>
      <c r="B121" s="4">
        <v>50</v>
      </c>
      <c r="C121" s="4">
        <v>120</v>
      </c>
      <c r="D121" s="4">
        <v>3941251</v>
      </c>
      <c r="E121" s="4">
        <v>118732</v>
      </c>
      <c r="F121" s="4">
        <f t="shared" si="1"/>
        <v>32843.75833333333</v>
      </c>
      <c r="G121" s="4">
        <v>63679.5</v>
      </c>
    </row>
    <row r="122" spans="1:7" ht="12">
      <c r="A122" s="7" t="s">
        <v>121</v>
      </c>
      <c r="B122" s="4">
        <v>1017</v>
      </c>
      <c r="C122" s="4">
        <v>2715</v>
      </c>
      <c r="D122" s="4">
        <v>207195854</v>
      </c>
      <c r="E122" s="4">
        <v>10394066</v>
      </c>
      <c r="F122" s="4">
        <f t="shared" si="1"/>
        <v>76315.23167587478</v>
      </c>
      <c r="G122" s="4">
        <v>109407</v>
      </c>
    </row>
    <row r="123" spans="1:7" ht="12">
      <c r="A123" s="7" t="s">
        <v>122</v>
      </c>
      <c r="B123" s="4">
        <v>206</v>
      </c>
      <c r="C123" s="4">
        <v>540</v>
      </c>
      <c r="D123" s="4">
        <v>25880105</v>
      </c>
      <c r="E123" s="4">
        <v>1157285</v>
      </c>
      <c r="F123" s="4">
        <f t="shared" si="1"/>
        <v>47926.12037037037</v>
      </c>
      <c r="G123" s="4">
        <v>67602</v>
      </c>
    </row>
    <row r="124" spans="1:7" ht="12">
      <c r="A124" s="7" t="s">
        <v>123</v>
      </c>
      <c r="B124" s="4">
        <v>343</v>
      </c>
      <c r="C124" s="4">
        <v>896</v>
      </c>
      <c r="D124" s="4">
        <v>30407199</v>
      </c>
      <c r="E124" s="4">
        <v>753224</v>
      </c>
      <c r="F124" s="4">
        <f t="shared" si="1"/>
        <v>33936.60602678572</v>
      </c>
      <c r="G124" s="4">
        <v>76421</v>
      </c>
    </row>
    <row r="125" spans="1:7" ht="12">
      <c r="A125" s="7" t="s">
        <v>124</v>
      </c>
      <c r="B125" s="4">
        <v>274</v>
      </c>
      <c r="C125" s="4">
        <v>714</v>
      </c>
      <c r="D125" s="4">
        <v>58696531</v>
      </c>
      <c r="E125" s="4">
        <v>2929716</v>
      </c>
      <c r="F125" s="4">
        <f t="shared" si="1"/>
        <v>82208.02661064426</v>
      </c>
      <c r="G125" s="4">
        <v>113425.5</v>
      </c>
    </row>
    <row r="126" spans="1:7" ht="12">
      <c r="A126" s="7" t="s">
        <v>125</v>
      </c>
      <c r="B126" s="4">
        <v>1415</v>
      </c>
      <c r="C126" s="4">
        <v>3707</v>
      </c>
      <c r="D126" s="4">
        <v>394682347</v>
      </c>
      <c r="E126" s="4">
        <v>25115848</v>
      </c>
      <c r="F126" s="4">
        <f t="shared" si="1"/>
        <v>106469.47585648773</v>
      </c>
      <c r="G126" s="4">
        <v>103021</v>
      </c>
    </row>
    <row r="127" spans="1:7" ht="12">
      <c r="A127" s="7" t="s">
        <v>126</v>
      </c>
      <c r="B127" s="4">
        <v>470</v>
      </c>
      <c r="C127" s="4">
        <v>1234</v>
      </c>
      <c r="D127" s="4">
        <v>60779580</v>
      </c>
      <c r="E127" s="4">
        <v>2227923</v>
      </c>
      <c r="F127" s="4">
        <f t="shared" si="1"/>
        <v>49254.11669367909</v>
      </c>
      <c r="G127" s="4">
        <v>103868</v>
      </c>
    </row>
    <row r="128" spans="1:7" ht="12">
      <c r="A128" s="7" t="s">
        <v>127</v>
      </c>
      <c r="B128" s="4">
        <v>224</v>
      </c>
      <c r="C128" s="4">
        <v>597</v>
      </c>
      <c r="D128" s="4">
        <v>19999464</v>
      </c>
      <c r="E128" s="4">
        <v>551427</v>
      </c>
      <c r="F128" s="4">
        <f t="shared" si="1"/>
        <v>33499.93969849246</v>
      </c>
      <c r="G128" s="4">
        <v>70354</v>
      </c>
    </row>
    <row r="129" spans="1:7" ht="12">
      <c r="A129" s="7" t="s">
        <v>128</v>
      </c>
      <c r="B129" s="4">
        <v>2753</v>
      </c>
      <c r="C129" s="4">
        <v>7265</v>
      </c>
      <c r="D129" s="4">
        <v>301666188</v>
      </c>
      <c r="E129" s="4">
        <v>10271055</v>
      </c>
      <c r="F129" s="4">
        <f t="shared" si="1"/>
        <v>41523.21927047488</v>
      </c>
      <c r="G129" s="4">
        <v>93666</v>
      </c>
    </row>
    <row r="130" spans="1:7" ht="12">
      <c r="A130" s="7" t="s">
        <v>129</v>
      </c>
      <c r="B130" s="4">
        <v>479</v>
      </c>
      <c r="C130" s="4">
        <v>1268</v>
      </c>
      <c r="D130" s="4">
        <v>59655762</v>
      </c>
      <c r="E130" s="4">
        <v>2204918</v>
      </c>
      <c r="F130" s="4">
        <f t="shared" si="1"/>
        <v>47047.1309148265</v>
      </c>
      <c r="G130" s="4">
        <v>103958</v>
      </c>
    </row>
    <row r="131" spans="1:7" ht="12">
      <c r="A131" s="7" t="s">
        <v>130</v>
      </c>
      <c r="B131" s="4">
        <v>295</v>
      </c>
      <c r="C131" s="4">
        <v>794</v>
      </c>
      <c r="D131" s="4">
        <v>24757592</v>
      </c>
      <c r="E131" s="4">
        <v>610381</v>
      </c>
      <c r="F131" s="4">
        <f t="shared" si="1"/>
        <v>31180.846347607054</v>
      </c>
      <c r="G131" s="4">
        <v>68350</v>
      </c>
    </row>
    <row r="132" spans="1:7" ht="12">
      <c r="A132" s="7" t="s">
        <v>131</v>
      </c>
      <c r="B132" s="4">
        <v>1736</v>
      </c>
      <c r="C132" s="4">
        <v>4686</v>
      </c>
      <c r="D132" s="4">
        <v>217680845</v>
      </c>
      <c r="E132" s="4">
        <v>7980801</v>
      </c>
      <c r="F132" s="4">
        <f t="shared" si="1"/>
        <v>46453.4453691848</v>
      </c>
      <c r="G132" s="4">
        <v>100184</v>
      </c>
    </row>
    <row r="133" spans="1:7" ht="12">
      <c r="A133" s="7" t="s">
        <v>132</v>
      </c>
      <c r="B133" s="4">
        <v>439</v>
      </c>
      <c r="C133" s="4">
        <v>1190</v>
      </c>
      <c r="D133" s="4">
        <v>58653668</v>
      </c>
      <c r="E133" s="4">
        <v>2313020</v>
      </c>
      <c r="F133" s="4">
        <f t="shared" si="1"/>
        <v>49288.79663865546</v>
      </c>
      <c r="G133" s="4">
        <v>110067</v>
      </c>
    </row>
    <row r="134" spans="1:7" ht="12">
      <c r="A134" s="7" t="s">
        <v>133</v>
      </c>
      <c r="B134" s="4">
        <v>148</v>
      </c>
      <c r="C134" s="4">
        <v>368</v>
      </c>
      <c r="D134" s="4">
        <v>12649095</v>
      </c>
      <c r="E134" s="4">
        <v>353393</v>
      </c>
      <c r="F134" s="4">
        <f aca="true" t="shared" si="2" ref="F134:F197">D134/C134</f>
        <v>34372.54076086957</v>
      </c>
      <c r="G134" s="4">
        <v>71375</v>
      </c>
    </row>
    <row r="135" spans="1:7" ht="12">
      <c r="A135" s="7" t="s">
        <v>134</v>
      </c>
      <c r="B135" s="4">
        <v>1230</v>
      </c>
      <c r="C135" s="4">
        <v>3179</v>
      </c>
      <c r="D135" s="4">
        <v>150314916</v>
      </c>
      <c r="E135" s="4">
        <v>6144898</v>
      </c>
      <c r="F135" s="4">
        <f t="shared" si="2"/>
        <v>47283.71060081787</v>
      </c>
      <c r="G135" s="4">
        <v>82448</v>
      </c>
    </row>
    <row r="136" spans="1:7" ht="12">
      <c r="A136" s="7" t="s">
        <v>261</v>
      </c>
      <c r="B136" s="4">
        <v>330</v>
      </c>
      <c r="C136" s="4">
        <v>823</v>
      </c>
      <c r="D136" s="4">
        <v>30902616</v>
      </c>
      <c r="E136" s="4">
        <v>899325</v>
      </c>
      <c r="F136" s="4">
        <f t="shared" si="2"/>
        <v>37548.74362089915</v>
      </c>
      <c r="G136" s="4">
        <v>72533.5</v>
      </c>
    </row>
    <row r="137" spans="1:7" ht="12">
      <c r="A137" s="7" t="s">
        <v>262</v>
      </c>
      <c r="B137" s="4">
        <v>37</v>
      </c>
      <c r="C137" s="4">
        <v>90</v>
      </c>
      <c r="D137" s="4">
        <v>2858911</v>
      </c>
      <c r="E137" s="4">
        <v>79611</v>
      </c>
      <c r="F137" s="4">
        <f t="shared" si="2"/>
        <v>31765.67777777778</v>
      </c>
      <c r="G137" s="4">
        <v>63966</v>
      </c>
    </row>
    <row r="138" spans="1:7" ht="12">
      <c r="A138" s="7" t="s">
        <v>135</v>
      </c>
      <c r="B138" s="4">
        <v>451</v>
      </c>
      <c r="C138" s="4">
        <v>1105</v>
      </c>
      <c r="D138" s="4">
        <v>56240209</v>
      </c>
      <c r="E138" s="4">
        <v>2144057</v>
      </c>
      <c r="F138" s="4">
        <f t="shared" si="2"/>
        <v>50896.116742081445</v>
      </c>
      <c r="G138" s="4">
        <v>96517</v>
      </c>
    </row>
    <row r="139" spans="1:7" ht="12">
      <c r="A139" s="7" t="s">
        <v>136</v>
      </c>
      <c r="B139" s="4">
        <v>127</v>
      </c>
      <c r="C139" s="4">
        <v>335</v>
      </c>
      <c r="D139" s="4">
        <v>9516883</v>
      </c>
      <c r="E139" s="4">
        <v>236449</v>
      </c>
      <c r="F139" s="4">
        <f t="shared" si="2"/>
        <v>28408.605970149252</v>
      </c>
      <c r="G139" s="4">
        <v>67344</v>
      </c>
    </row>
    <row r="140" spans="1:7" ht="12">
      <c r="A140" s="7" t="s">
        <v>137</v>
      </c>
      <c r="B140" s="4">
        <v>394</v>
      </c>
      <c r="C140" s="4">
        <v>1006</v>
      </c>
      <c r="D140" s="4">
        <v>31477961</v>
      </c>
      <c r="E140" s="4">
        <v>825914</v>
      </c>
      <c r="F140" s="4">
        <f t="shared" si="2"/>
        <v>31290.219681908547</v>
      </c>
      <c r="G140" s="4">
        <v>70923</v>
      </c>
    </row>
    <row r="141" spans="1:7" ht="12">
      <c r="A141" s="7" t="s">
        <v>138</v>
      </c>
      <c r="B141" s="4">
        <v>389</v>
      </c>
      <c r="C141" s="4">
        <v>943</v>
      </c>
      <c r="D141" s="4">
        <v>46532682</v>
      </c>
      <c r="E141" s="4">
        <v>1937076</v>
      </c>
      <c r="F141" s="4">
        <f t="shared" si="2"/>
        <v>49345.367974549314</v>
      </c>
      <c r="G141" s="4">
        <v>88543</v>
      </c>
    </row>
    <row r="142" spans="1:7" ht="12">
      <c r="A142" s="7" t="s">
        <v>139</v>
      </c>
      <c r="B142" s="4">
        <v>872</v>
      </c>
      <c r="C142" s="4">
        <v>2275</v>
      </c>
      <c r="D142" s="4">
        <v>66516650</v>
      </c>
      <c r="E142" s="4">
        <v>1765342</v>
      </c>
      <c r="F142" s="4">
        <f t="shared" si="2"/>
        <v>29238.08791208791</v>
      </c>
      <c r="G142" s="4">
        <v>57858</v>
      </c>
    </row>
    <row r="143" spans="1:7" ht="12">
      <c r="A143" s="7" t="s">
        <v>140</v>
      </c>
      <c r="B143" s="4">
        <v>447</v>
      </c>
      <c r="C143" s="4">
        <v>1163</v>
      </c>
      <c r="D143" s="4">
        <v>36071144</v>
      </c>
      <c r="E143" s="4">
        <v>963082</v>
      </c>
      <c r="F143" s="4">
        <f t="shared" si="2"/>
        <v>31015.601031814273</v>
      </c>
      <c r="G143" s="4">
        <v>62782</v>
      </c>
    </row>
    <row r="144" spans="1:7" ht="12">
      <c r="A144" s="7" t="s">
        <v>263</v>
      </c>
      <c r="B144" s="4">
        <v>278</v>
      </c>
      <c r="C144" s="4">
        <v>758</v>
      </c>
      <c r="D144" s="4">
        <v>29520774</v>
      </c>
      <c r="E144" s="4">
        <v>963272</v>
      </c>
      <c r="F144" s="4">
        <f t="shared" si="2"/>
        <v>38945.61213720316</v>
      </c>
      <c r="G144" s="4">
        <v>84034</v>
      </c>
    </row>
    <row r="145" spans="1:7" ht="12">
      <c r="A145" s="7" t="s">
        <v>141</v>
      </c>
      <c r="B145" s="4">
        <v>257</v>
      </c>
      <c r="C145" s="4">
        <v>645</v>
      </c>
      <c r="D145" s="4">
        <v>36884477</v>
      </c>
      <c r="E145" s="4">
        <v>1566947</v>
      </c>
      <c r="F145" s="4">
        <f t="shared" si="2"/>
        <v>57185.23565891473</v>
      </c>
      <c r="G145" s="4">
        <v>106103</v>
      </c>
    </row>
    <row r="146" spans="1:7" ht="12">
      <c r="A146" s="7" t="s">
        <v>142</v>
      </c>
      <c r="B146" s="4">
        <v>1007</v>
      </c>
      <c r="C146" s="4">
        <v>2633</v>
      </c>
      <c r="D146" s="4">
        <v>104429173</v>
      </c>
      <c r="E146" s="4">
        <v>3221999</v>
      </c>
      <c r="F146" s="4">
        <f t="shared" si="2"/>
        <v>39661.668439042915</v>
      </c>
      <c r="G146" s="4">
        <v>87953</v>
      </c>
    </row>
    <row r="147" spans="1:7" ht="12">
      <c r="A147" s="7" t="s">
        <v>143</v>
      </c>
      <c r="B147" s="4">
        <v>33</v>
      </c>
      <c r="C147" s="4">
        <v>79</v>
      </c>
      <c r="D147" s="4">
        <v>2106705</v>
      </c>
      <c r="E147" s="4">
        <v>52229</v>
      </c>
      <c r="F147" s="4">
        <f t="shared" si="2"/>
        <v>26667.151898734177</v>
      </c>
      <c r="G147" s="4">
        <v>42986</v>
      </c>
    </row>
    <row r="148" spans="1:7" ht="12">
      <c r="A148" s="7" t="s">
        <v>144</v>
      </c>
      <c r="B148" s="4">
        <v>952</v>
      </c>
      <c r="C148" s="4">
        <v>2679</v>
      </c>
      <c r="D148" s="4">
        <v>280380872</v>
      </c>
      <c r="E148" s="4">
        <v>14432053</v>
      </c>
      <c r="F148" s="4">
        <f t="shared" si="2"/>
        <v>104658.78014184398</v>
      </c>
      <c r="G148" s="4">
        <v>188781</v>
      </c>
    </row>
    <row r="149" spans="1:7" ht="12">
      <c r="A149" s="7" t="s">
        <v>10</v>
      </c>
      <c r="B149" s="4">
        <v>435</v>
      </c>
      <c r="C149" s="4">
        <v>1174</v>
      </c>
      <c r="D149" s="4">
        <v>45493090</v>
      </c>
      <c r="E149" s="4">
        <v>1018441</v>
      </c>
      <c r="F149" s="4">
        <f t="shared" si="2"/>
        <v>38750.50255536627</v>
      </c>
      <c r="G149" s="4">
        <v>74352</v>
      </c>
    </row>
    <row r="150" spans="1:7" ht="12">
      <c r="A150" s="7" t="s">
        <v>264</v>
      </c>
      <c r="B150" s="4">
        <v>328</v>
      </c>
      <c r="C150" s="4">
        <v>893</v>
      </c>
      <c r="D150" s="4">
        <v>31031602</v>
      </c>
      <c r="E150" s="4">
        <v>1065001</v>
      </c>
      <c r="F150" s="4">
        <f t="shared" si="2"/>
        <v>34749.834266517355</v>
      </c>
      <c r="G150" s="4">
        <v>59480.5</v>
      </c>
    </row>
    <row r="151" spans="1:7" ht="12">
      <c r="A151" s="7" t="s">
        <v>145</v>
      </c>
      <c r="B151" s="4">
        <v>321</v>
      </c>
      <c r="C151" s="4">
        <v>841</v>
      </c>
      <c r="D151" s="4">
        <v>30282030</v>
      </c>
      <c r="E151" s="4">
        <v>888771</v>
      </c>
      <c r="F151" s="4">
        <f t="shared" si="2"/>
        <v>36007.17003567182</v>
      </c>
      <c r="G151" s="4">
        <v>73698</v>
      </c>
    </row>
    <row r="152" spans="1:7" ht="12">
      <c r="A152" s="7" t="s">
        <v>146</v>
      </c>
      <c r="B152" s="4">
        <v>147</v>
      </c>
      <c r="C152" s="4">
        <v>364</v>
      </c>
      <c r="D152" s="4">
        <v>16055684</v>
      </c>
      <c r="E152" s="4">
        <v>535181</v>
      </c>
      <c r="F152" s="4">
        <f t="shared" si="2"/>
        <v>44109.02197802198</v>
      </c>
      <c r="G152" s="4">
        <v>91410</v>
      </c>
    </row>
    <row r="153" spans="1:7" ht="12">
      <c r="A153" s="7" t="s">
        <v>147</v>
      </c>
      <c r="B153" s="4">
        <v>341</v>
      </c>
      <c r="C153" s="4">
        <v>923</v>
      </c>
      <c r="D153" s="4">
        <v>36558364</v>
      </c>
      <c r="E153" s="4">
        <v>988700</v>
      </c>
      <c r="F153" s="4">
        <f t="shared" si="2"/>
        <v>39608.19501625135</v>
      </c>
      <c r="G153" s="4">
        <v>76724</v>
      </c>
    </row>
    <row r="154" spans="1:7" ht="12">
      <c r="A154" s="7" t="s">
        <v>148</v>
      </c>
      <c r="B154" s="4">
        <v>183</v>
      </c>
      <c r="C154" s="4">
        <v>470</v>
      </c>
      <c r="D154" s="4">
        <v>24362427</v>
      </c>
      <c r="E154" s="4">
        <v>926394</v>
      </c>
      <c r="F154" s="4">
        <f t="shared" si="2"/>
        <v>51834.95106382979</v>
      </c>
      <c r="G154" s="4">
        <v>94677</v>
      </c>
    </row>
    <row r="155" spans="1:7" ht="12">
      <c r="A155" s="7" t="s">
        <v>149</v>
      </c>
      <c r="B155" s="4">
        <v>111</v>
      </c>
      <c r="C155" s="4">
        <v>311</v>
      </c>
      <c r="D155" s="4">
        <v>27288560</v>
      </c>
      <c r="E155" s="4">
        <v>739964</v>
      </c>
      <c r="F155" s="4">
        <f t="shared" si="2"/>
        <v>87744.56591639871</v>
      </c>
      <c r="G155" s="4">
        <v>124259</v>
      </c>
    </row>
    <row r="156" spans="1:7" ht="12">
      <c r="A156" s="7" t="s">
        <v>150</v>
      </c>
      <c r="B156" s="4">
        <v>121</v>
      </c>
      <c r="C156" s="4">
        <v>311</v>
      </c>
      <c r="D156" s="4">
        <v>14747104</v>
      </c>
      <c r="E156" s="4">
        <v>533063</v>
      </c>
      <c r="F156" s="4">
        <f t="shared" si="2"/>
        <v>47418.34083601286</v>
      </c>
      <c r="G156" s="4">
        <v>104686</v>
      </c>
    </row>
    <row r="157" spans="1:7" ht="12">
      <c r="A157" s="7" t="s">
        <v>151</v>
      </c>
      <c r="B157" s="4">
        <v>668</v>
      </c>
      <c r="C157" s="4">
        <v>1701</v>
      </c>
      <c r="D157" s="4">
        <v>72331528</v>
      </c>
      <c r="E157" s="4">
        <v>2611435</v>
      </c>
      <c r="F157" s="4">
        <f t="shared" si="2"/>
        <v>42522.94415049971</v>
      </c>
      <c r="G157" s="4">
        <v>87986.5</v>
      </c>
    </row>
    <row r="158" spans="1:7" ht="12">
      <c r="A158" s="7" t="s">
        <v>152</v>
      </c>
      <c r="B158" s="4">
        <v>358</v>
      </c>
      <c r="C158" s="4">
        <v>877</v>
      </c>
      <c r="D158" s="4">
        <v>35361328</v>
      </c>
      <c r="E158" s="4">
        <v>1192319</v>
      </c>
      <c r="F158" s="4">
        <f t="shared" si="2"/>
        <v>40320.78449258837</v>
      </c>
      <c r="G158" s="4">
        <v>73619.5</v>
      </c>
    </row>
    <row r="159" spans="1:7" ht="12">
      <c r="A159" s="7" t="s">
        <v>153</v>
      </c>
      <c r="B159" s="4">
        <v>125</v>
      </c>
      <c r="C159" s="4">
        <v>308</v>
      </c>
      <c r="D159" s="4">
        <v>14585844</v>
      </c>
      <c r="E159" s="4">
        <v>504206</v>
      </c>
      <c r="F159" s="4">
        <f t="shared" si="2"/>
        <v>47356.63636363636</v>
      </c>
      <c r="G159" s="4">
        <v>83846</v>
      </c>
    </row>
    <row r="160" spans="1:7" ht="12">
      <c r="A160" s="7" t="s">
        <v>154</v>
      </c>
      <c r="B160" s="4">
        <v>225</v>
      </c>
      <c r="C160" s="4">
        <v>579</v>
      </c>
      <c r="D160" s="4">
        <v>55227492</v>
      </c>
      <c r="E160" s="4">
        <v>1427634</v>
      </c>
      <c r="F160" s="4">
        <f t="shared" si="2"/>
        <v>95384.26943005182</v>
      </c>
      <c r="G160" s="4">
        <v>108544</v>
      </c>
    </row>
    <row r="161" spans="1:7" ht="12">
      <c r="A161" s="7" t="s">
        <v>155</v>
      </c>
      <c r="B161" s="4">
        <v>689</v>
      </c>
      <c r="C161" s="4">
        <v>1866</v>
      </c>
      <c r="D161" s="4">
        <v>60212157</v>
      </c>
      <c r="E161" s="4">
        <v>1513672</v>
      </c>
      <c r="F161" s="4">
        <f t="shared" si="2"/>
        <v>32268.03697749196</v>
      </c>
      <c r="G161" s="4">
        <v>69493</v>
      </c>
    </row>
    <row r="162" spans="1:7" ht="12">
      <c r="A162" s="7" t="s">
        <v>156</v>
      </c>
      <c r="B162" s="4">
        <v>708</v>
      </c>
      <c r="C162" s="4">
        <v>1795</v>
      </c>
      <c r="D162" s="4">
        <v>68335780</v>
      </c>
      <c r="E162" s="4">
        <v>2031623</v>
      </c>
      <c r="F162" s="4">
        <f t="shared" si="2"/>
        <v>38070.07242339833</v>
      </c>
      <c r="G162" s="4">
        <v>65453</v>
      </c>
    </row>
    <row r="163" spans="1:7" ht="12">
      <c r="A163" s="7" t="s">
        <v>157</v>
      </c>
      <c r="B163" s="4">
        <v>413</v>
      </c>
      <c r="C163" s="4">
        <v>1106</v>
      </c>
      <c r="D163" s="4">
        <v>35499880</v>
      </c>
      <c r="E163" s="4">
        <v>935447</v>
      </c>
      <c r="F163" s="4">
        <f t="shared" si="2"/>
        <v>32097.54068716094</v>
      </c>
      <c r="G163" s="4">
        <v>76601</v>
      </c>
    </row>
    <row r="164" spans="1:7" ht="12">
      <c r="A164" s="7" t="s">
        <v>158</v>
      </c>
      <c r="B164" s="4">
        <v>531</v>
      </c>
      <c r="C164" s="4">
        <v>1373</v>
      </c>
      <c r="D164" s="4">
        <v>58793847</v>
      </c>
      <c r="E164" s="4">
        <v>1932221</v>
      </c>
      <c r="F164" s="4">
        <f t="shared" si="2"/>
        <v>42821.44719592134</v>
      </c>
      <c r="G164" s="4">
        <v>76515</v>
      </c>
    </row>
    <row r="165" spans="1:7" ht="12">
      <c r="A165" s="7" t="s">
        <v>159</v>
      </c>
      <c r="B165" s="4">
        <v>1052</v>
      </c>
      <c r="C165" s="4">
        <v>2758</v>
      </c>
      <c r="D165" s="4">
        <v>103601195</v>
      </c>
      <c r="E165" s="4">
        <v>3292597</v>
      </c>
      <c r="F165" s="4">
        <f t="shared" si="2"/>
        <v>37563.885061638866</v>
      </c>
      <c r="G165" s="4">
        <v>76993.5</v>
      </c>
    </row>
    <row r="166" spans="1:7" ht="12">
      <c r="A166" s="7" t="s">
        <v>160</v>
      </c>
      <c r="B166" s="4">
        <v>191</v>
      </c>
      <c r="C166" s="4">
        <v>501</v>
      </c>
      <c r="D166" s="4">
        <v>124290786</v>
      </c>
      <c r="E166" s="4">
        <v>6667615</v>
      </c>
      <c r="F166" s="4">
        <f t="shared" si="2"/>
        <v>248085.40119760478</v>
      </c>
      <c r="G166" s="4">
        <v>83151</v>
      </c>
    </row>
    <row r="167" spans="1:7" ht="12">
      <c r="A167" s="7" t="s">
        <v>161</v>
      </c>
      <c r="B167" s="4">
        <v>159</v>
      </c>
      <c r="C167" s="4">
        <v>409</v>
      </c>
      <c r="D167" s="4">
        <v>12866035</v>
      </c>
      <c r="E167" s="4">
        <v>230521</v>
      </c>
      <c r="F167" s="4">
        <f t="shared" si="2"/>
        <v>31457.29828850856</v>
      </c>
      <c r="G167" s="4">
        <v>75698</v>
      </c>
    </row>
    <row r="168" spans="1:7" ht="12">
      <c r="A168" s="7" t="s">
        <v>162</v>
      </c>
      <c r="B168" s="4">
        <v>548</v>
      </c>
      <c r="C168" s="4">
        <v>1488</v>
      </c>
      <c r="D168" s="4">
        <v>34499002</v>
      </c>
      <c r="E168" s="4">
        <v>525261</v>
      </c>
      <c r="F168" s="4">
        <f t="shared" si="2"/>
        <v>23184.81317204301</v>
      </c>
      <c r="G168" s="4">
        <v>55014.5</v>
      </c>
    </row>
    <row r="169" spans="1:7" ht="12">
      <c r="A169" s="7" t="s">
        <v>163</v>
      </c>
      <c r="B169" s="4">
        <v>1083</v>
      </c>
      <c r="C169" s="4">
        <v>3015</v>
      </c>
      <c r="D169" s="4">
        <v>173667618</v>
      </c>
      <c r="E169" s="4">
        <v>7560023</v>
      </c>
      <c r="F169" s="4">
        <f t="shared" si="2"/>
        <v>57601.2</v>
      </c>
      <c r="G169" s="4">
        <v>119604</v>
      </c>
    </row>
    <row r="170" spans="1:7" ht="12">
      <c r="A170" s="7" t="s">
        <v>164</v>
      </c>
      <c r="B170" s="4">
        <v>136</v>
      </c>
      <c r="C170" s="4">
        <v>351</v>
      </c>
      <c r="D170" s="4">
        <v>37239425</v>
      </c>
      <c r="E170" s="4">
        <v>2425592</v>
      </c>
      <c r="F170" s="4">
        <f t="shared" si="2"/>
        <v>106095.22792022792</v>
      </c>
      <c r="G170" s="4">
        <v>94847.5</v>
      </c>
    </row>
    <row r="171" spans="1:7" ht="12">
      <c r="A171" s="7" t="s">
        <v>165</v>
      </c>
      <c r="B171" s="4">
        <v>241</v>
      </c>
      <c r="C171" s="4">
        <v>596</v>
      </c>
      <c r="D171" s="4">
        <v>22516310</v>
      </c>
      <c r="E171" s="4">
        <v>692316</v>
      </c>
      <c r="F171" s="4">
        <f t="shared" si="2"/>
        <v>37779.04362416107</v>
      </c>
      <c r="G171" s="4">
        <v>81055</v>
      </c>
    </row>
    <row r="172" spans="1:7" ht="12">
      <c r="A172" s="7" t="s">
        <v>166</v>
      </c>
      <c r="B172" s="4">
        <v>915</v>
      </c>
      <c r="C172" s="4">
        <v>2391</v>
      </c>
      <c r="D172" s="4">
        <v>75751638</v>
      </c>
      <c r="E172" s="4">
        <v>2062634</v>
      </c>
      <c r="F172" s="4">
        <f t="shared" si="2"/>
        <v>31681.989962358846</v>
      </c>
      <c r="G172" s="4">
        <v>64950</v>
      </c>
    </row>
    <row r="173" spans="1:7" ht="12">
      <c r="A173" s="7" t="s">
        <v>167</v>
      </c>
      <c r="B173" s="4">
        <v>170</v>
      </c>
      <c r="C173" s="4">
        <v>437</v>
      </c>
      <c r="D173" s="4">
        <v>14453284</v>
      </c>
      <c r="E173" s="4">
        <v>378171</v>
      </c>
      <c r="F173" s="4">
        <f t="shared" si="2"/>
        <v>33073.87643020595</v>
      </c>
      <c r="G173" s="4">
        <v>75468.5</v>
      </c>
    </row>
    <row r="174" spans="1:7" ht="12">
      <c r="A174" s="7" t="s">
        <v>168</v>
      </c>
      <c r="B174" s="4">
        <v>540</v>
      </c>
      <c r="C174" s="4">
        <v>1389</v>
      </c>
      <c r="D174" s="4">
        <v>50317068</v>
      </c>
      <c r="E174" s="4">
        <v>1560664</v>
      </c>
      <c r="F174" s="4">
        <f t="shared" si="2"/>
        <v>36225.390928725705</v>
      </c>
      <c r="G174" s="4">
        <v>73667</v>
      </c>
    </row>
    <row r="175" spans="1:7" ht="12">
      <c r="A175" s="7" t="s">
        <v>169</v>
      </c>
      <c r="B175" s="4">
        <v>154</v>
      </c>
      <c r="C175" s="4">
        <v>395</v>
      </c>
      <c r="D175" s="4">
        <v>27853379</v>
      </c>
      <c r="E175" s="4">
        <v>1424352</v>
      </c>
      <c r="F175" s="4">
        <f t="shared" si="2"/>
        <v>70514.8835443038</v>
      </c>
      <c r="G175" s="4">
        <v>71209</v>
      </c>
    </row>
    <row r="176" spans="1:7" ht="12">
      <c r="A176" s="7" t="s">
        <v>170</v>
      </c>
      <c r="B176" s="4">
        <v>3014</v>
      </c>
      <c r="C176" s="4">
        <v>7724</v>
      </c>
      <c r="D176" s="4">
        <v>282409330</v>
      </c>
      <c r="E176" s="4">
        <v>9011735</v>
      </c>
      <c r="F176" s="4">
        <f t="shared" si="2"/>
        <v>36562.57509062662</v>
      </c>
      <c r="G176" s="4">
        <v>68288.5</v>
      </c>
    </row>
    <row r="177" spans="1:7" ht="12">
      <c r="A177" s="7" t="s">
        <v>171</v>
      </c>
      <c r="B177" s="4">
        <v>1034</v>
      </c>
      <c r="C177" s="4">
        <v>2723</v>
      </c>
      <c r="D177" s="4">
        <v>165225834</v>
      </c>
      <c r="E177" s="4">
        <v>7900325</v>
      </c>
      <c r="F177" s="4">
        <f t="shared" si="2"/>
        <v>60677.867792875506</v>
      </c>
      <c r="G177" s="4">
        <v>99172.5</v>
      </c>
    </row>
    <row r="178" spans="1:7" ht="12">
      <c r="A178" s="7" t="s">
        <v>172</v>
      </c>
      <c r="B178" s="4">
        <v>279</v>
      </c>
      <c r="C178" s="4">
        <v>717</v>
      </c>
      <c r="D178" s="4">
        <v>22856065</v>
      </c>
      <c r="E178" s="4">
        <v>558639</v>
      </c>
      <c r="F178" s="4">
        <f t="shared" si="2"/>
        <v>31877.357043235705</v>
      </c>
      <c r="G178" s="4">
        <v>69748</v>
      </c>
    </row>
    <row r="179" spans="1:7" ht="12">
      <c r="A179" s="7" t="s">
        <v>173</v>
      </c>
      <c r="B179" s="4">
        <v>262</v>
      </c>
      <c r="C179" s="4">
        <v>684</v>
      </c>
      <c r="D179" s="4">
        <v>29732083</v>
      </c>
      <c r="E179" s="4">
        <v>973175</v>
      </c>
      <c r="F179" s="4">
        <f t="shared" si="2"/>
        <v>43467.95760233918</v>
      </c>
      <c r="G179" s="4">
        <v>92818</v>
      </c>
    </row>
    <row r="180" spans="1:7" ht="12">
      <c r="A180" s="7" t="s">
        <v>174</v>
      </c>
      <c r="B180" s="4">
        <v>80</v>
      </c>
      <c r="C180" s="4">
        <v>217</v>
      </c>
      <c r="D180" s="4">
        <v>8946400</v>
      </c>
      <c r="E180" s="4">
        <v>268760</v>
      </c>
      <c r="F180" s="4">
        <f t="shared" si="2"/>
        <v>41227.64976958525</v>
      </c>
      <c r="G180" s="4">
        <v>84136</v>
      </c>
    </row>
    <row r="181" spans="1:7" ht="12">
      <c r="A181" s="7" t="s">
        <v>256</v>
      </c>
      <c r="B181" s="4">
        <v>28</v>
      </c>
      <c r="C181" s="4">
        <v>72</v>
      </c>
      <c r="D181" s="4">
        <v>1936065</v>
      </c>
      <c r="E181" s="4">
        <v>32162</v>
      </c>
      <c r="F181" s="4">
        <f t="shared" si="2"/>
        <v>26889.791666666668</v>
      </c>
      <c r="G181" s="4">
        <v>55163</v>
      </c>
    </row>
    <row r="182" spans="1:7" ht="12">
      <c r="A182" s="7" t="s">
        <v>175</v>
      </c>
      <c r="B182" s="4">
        <v>727</v>
      </c>
      <c r="C182" s="4">
        <v>1855</v>
      </c>
      <c r="D182" s="4">
        <v>87381524</v>
      </c>
      <c r="E182" s="4">
        <v>3018350</v>
      </c>
      <c r="F182" s="4">
        <f t="shared" si="2"/>
        <v>47105.94285714286</v>
      </c>
      <c r="G182" s="4">
        <v>86480</v>
      </c>
    </row>
    <row r="183" spans="1:7" ht="12">
      <c r="A183" s="7" t="s">
        <v>258</v>
      </c>
      <c r="B183" s="4">
        <v>116</v>
      </c>
      <c r="C183" s="4">
        <v>287</v>
      </c>
      <c r="D183" s="4">
        <v>10231982</v>
      </c>
      <c r="E183" s="4">
        <v>232573</v>
      </c>
      <c r="F183" s="4">
        <f t="shared" si="2"/>
        <v>35651.50522648083</v>
      </c>
      <c r="G183" s="4">
        <v>80713.5</v>
      </c>
    </row>
    <row r="184" spans="1:7" ht="12">
      <c r="A184" s="7" t="s">
        <v>176</v>
      </c>
      <c r="B184" s="4">
        <v>378</v>
      </c>
      <c r="C184" s="4">
        <v>1055</v>
      </c>
      <c r="D184" s="4">
        <v>38891568</v>
      </c>
      <c r="E184" s="4">
        <v>1211021</v>
      </c>
      <c r="F184" s="4">
        <f t="shared" si="2"/>
        <v>36864.04549763033</v>
      </c>
      <c r="G184" s="4">
        <v>86569</v>
      </c>
    </row>
    <row r="185" spans="1:7" ht="12">
      <c r="A185" s="7" t="s">
        <v>177</v>
      </c>
      <c r="B185" s="4">
        <v>178</v>
      </c>
      <c r="C185" s="4">
        <v>475</v>
      </c>
      <c r="D185" s="4">
        <v>11350666</v>
      </c>
      <c r="E185" s="4">
        <v>168892</v>
      </c>
      <c r="F185" s="4">
        <f t="shared" si="2"/>
        <v>23896.13894736842</v>
      </c>
      <c r="G185" s="4">
        <v>57417</v>
      </c>
    </row>
    <row r="186" spans="1:7" ht="12">
      <c r="A186" s="7" t="s">
        <v>178</v>
      </c>
      <c r="B186" s="4">
        <v>1996</v>
      </c>
      <c r="C186" s="4">
        <v>5530</v>
      </c>
      <c r="D186" s="4">
        <v>556201948</v>
      </c>
      <c r="E186" s="4">
        <v>31030950</v>
      </c>
      <c r="F186" s="4">
        <f t="shared" si="2"/>
        <v>100579.01410488246</v>
      </c>
      <c r="G186" s="4">
        <v>163478</v>
      </c>
    </row>
    <row r="187" spans="1:7" ht="12">
      <c r="A187" s="7" t="s">
        <v>179</v>
      </c>
      <c r="B187" s="4">
        <v>539</v>
      </c>
      <c r="C187" s="4">
        <v>1507</v>
      </c>
      <c r="D187" s="4">
        <v>48236326</v>
      </c>
      <c r="E187" s="4">
        <v>1287161</v>
      </c>
      <c r="F187" s="4">
        <f t="shared" si="2"/>
        <v>32008.17916390179</v>
      </c>
      <c r="G187" s="4">
        <v>82873</v>
      </c>
    </row>
    <row r="188" spans="1:7" ht="12">
      <c r="A188" s="7" t="s">
        <v>180</v>
      </c>
      <c r="B188" s="4">
        <v>293</v>
      </c>
      <c r="C188" s="4">
        <v>751</v>
      </c>
      <c r="D188" s="4">
        <v>27768077</v>
      </c>
      <c r="E188" s="4">
        <v>854744</v>
      </c>
      <c r="F188" s="4">
        <f t="shared" si="2"/>
        <v>36974.80292942743</v>
      </c>
      <c r="G188" s="4">
        <v>76667</v>
      </c>
    </row>
    <row r="189" spans="1:7" ht="12">
      <c r="A189" s="7" t="s">
        <v>181</v>
      </c>
      <c r="B189" s="4">
        <v>272</v>
      </c>
      <c r="C189" s="4">
        <v>687</v>
      </c>
      <c r="D189" s="4">
        <v>31641086</v>
      </c>
      <c r="E189" s="4">
        <v>1124784</v>
      </c>
      <c r="F189" s="4">
        <f t="shared" si="2"/>
        <v>46056.89374090247</v>
      </c>
      <c r="G189" s="4">
        <v>92581</v>
      </c>
    </row>
    <row r="190" spans="1:7" ht="12">
      <c r="A190" s="7" t="s">
        <v>182</v>
      </c>
      <c r="B190" s="4">
        <v>4215</v>
      </c>
      <c r="C190" s="4">
        <v>11424</v>
      </c>
      <c r="D190" s="4">
        <v>783727879</v>
      </c>
      <c r="E190" s="4">
        <v>36771652</v>
      </c>
      <c r="F190" s="4">
        <f t="shared" si="2"/>
        <v>68603.63086484594</v>
      </c>
      <c r="G190" s="4">
        <v>119208</v>
      </c>
    </row>
    <row r="191" spans="1:7" ht="12">
      <c r="A191" s="7" t="s">
        <v>183</v>
      </c>
      <c r="B191" s="4">
        <v>457</v>
      </c>
      <c r="C191" s="4">
        <v>1170</v>
      </c>
      <c r="D191" s="4">
        <v>78784631</v>
      </c>
      <c r="E191" s="4">
        <v>3353228</v>
      </c>
      <c r="F191" s="4">
        <f t="shared" si="2"/>
        <v>67337.29145299146</v>
      </c>
      <c r="G191" s="4">
        <v>116539</v>
      </c>
    </row>
    <row r="192" spans="1:7" ht="12">
      <c r="A192" s="7" t="s">
        <v>184</v>
      </c>
      <c r="B192" s="4">
        <v>2008</v>
      </c>
      <c r="C192" s="4">
        <v>5199</v>
      </c>
      <c r="D192" s="4">
        <v>162009229</v>
      </c>
      <c r="E192" s="4">
        <v>4252228</v>
      </c>
      <c r="F192" s="4">
        <f t="shared" si="2"/>
        <v>31161.613579534525</v>
      </c>
      <c r="G192" s="4">
        <v>64146</v>
      </c>
    </row>
    <row r="193" spans="1:7" ht="12">
      <c r="A193" s="7" t="s">
        <v>185</v>
      </c>
      <c r="B193" s="4">
        <v>1364</v>
      </c>
      <c r="C193" s="4">
        <v>3657</v>
      </c>
      <c r="D193" s="4">
        <v>137186067</v>
      </c>
      <c r="E193" s="4">
        <v>4478176</v>
      </c>
      <c r="F193" s="4">
        <f t="shared" si="2"/>
        <v>37513.28055783429</v>
      </c>
      <c r="G193" s="4">
        <v>76819.5</v>
      </c>
    </row>
    <row r="194" spans="1:7" ht="12">
      <c r="A194" s="7" t="s">
        <v>186</v>
      </c>
      <c r="B194" s="4">
        <v>1608</v>
      </c>
      <c r="C194" s="4">
        <v>4326</v>
      </c>
      <c r="D194" s="4">
        <v>177787176</v>
      </c>
      <c r="E194" s="4">
        <v>5996384</v>
      </c>
      <c r="F194" s="4">
        <f t="shared" si="2"/>
        <v>41097.35922330097</v>
      </c>
      <c r="G194" s="4">
        <v>95355</v>
      </c>
    </row>
    <row r="195" spans="1:7" ht="12">
      <c r="A195" s="7" t="s">
        <v>187</v>
      </c>
      <c r="B195" s="4">
        <v>174</v>
      </c>
      <c r="C195" s="4">
        <v>478</v>
      </c>
      <c r="D195" s="4">
        <v>31000857</v>
      </c>
      <c r="E195" s="4">
        <v>1477714</v>
      </c>
      <c r="F195" s="4">
        <f t="shared" si="2"/>
        <v>64855.34937238494</v>
      </c>
      <c r="G195" s="4">
        <v>109422</v>
      </c>
    </row>
    <row r="196" spans="1:7" ht="12">
      <c r="A196" s="7" t="s">
        <v>188</v>
      </c>
      <c r="B196" s="4">
        <v>1523</v>
      </c>
      <c r="C196" s="4">
        <v>4135</v>
      </c>
      <c r="D196" s="4">
        <v>124390911</v>
      </c>
      <c r="E196" s="4">
        <v>3180738</v>
      </c>
      <c r="F196" s="4">
        <f t="shared" si="2"/>
        <v>30082.44522370012</v>
      </c>
      <c r="G196" s="4">
        <v>63949</v>
      </c>
    </row>
    <row r="197" spans="1:7" ht="12">
      <c r="A197" s="7" t="s">
        <v>189</v>
      </c>
      <c r="B197" s="4">
        <v>229</v>
      </c>
      <c r="C197" s="4">
        <v>597</v>
      </c>
      <c r="D197" s="4">
        <v>29753914</v>
      </c>
      <c r="E197" s="4">
        <v>588363</v>
      </c>
      <c r="F197" s="4">
        <f t="shared" si="2"/>
        <v>49839.051926298154</v>
      </c>
      <c r="G197" s="4">
        <v>89128</v>
      </c>
    </row>
    <row r="198" spans="1:7" ht="12">
      <c r="A198" s="7" t="s">
        <v>190</v>
      </c>
      <c r="B198" s="4">
        <v>49</v>
      </c>
      <c r="C198" s="4">
        <v>126</v>
      </c>
      <c r="D198" s="4">
        <v>2984092</v>
      </c>
      <c r="E198" s="4">
        <v>57071</v>
      </c>
      <c r="F198" s="4">
        <f aca="true" t="shared" si="3" ref="F198:F257">D198/C198</f>
        <v>23683.26984126984</v>
      </c>
      <c r="G198" s="4">
        <v>65443</v>
      </c>
    </row>
    <row r="199" spans="1:7" ht="12">
      <c r="A199" s="7" t="s">
        <v>191</v>
      </c>
      <c r="B199" s="4">
        <v>417</v>
      </c>
      <c r="C199" s="4">
        <v>1098</v>
      </c>
      <c r="D199" s="4">
        <v>41753763</v>
      </c>
      <c r="E199" s="4">
        <v>1329107</v>
      </c>
      <c r="F199" s="4">
        <f t="shared" si="3"/>
        <v>38027.10655737705</v>
      </c>
      <c r="G199" s="4">
        <v>87420</v>
      </c>
    </row>
    <row r="200" spans="1:7" ht="12">
      <c r="A200" s="7" t="s">
        <v>192</v>
      </c>
      <c r="B200" s="4">
        <v>189</v>
      </c>
      <c r="C200" s="4">
        <v>485</v>
      </c>
      <c r="D200" s="4">
        <v>20174818</v>
      </c>
      <c r="E200" s="4">
        <v>649281</v>
      </c>
      <c r="F200" s="4">
        <f t="shared" si="3"/>
        <v>41597.56288659794</v>
      </c>
      <c r="G200" s="4">
        <v>89320</v>
      </c>
    </row>
    <row r="201" spans="1:7" ht="12">
      <c r="A201" s="7" t="s">
        <v>193</v>
      </c>
      <c r="B201" s="4">
        <v>1176</v>
      </c>
      <c r="C201" s="4">
        <v>3304</v>
      </c>
      <c r="D201" s="4">
        <v>355228222</v>
      </c>
      <c r="E201" s="4">
        <v>19180004</v>
      </c>
      <c r="F201" s="4">
        <f t="shared" si="3"/>
        <v>107514.59503631962</v>
      </c>
      <c r="G201" s="4">
        <v>144964</v>
      </c>
    </row>
    <row r="202" spans="1:7" ht="12">
      <c r="A202" s="7" t="s">
        <v>194</v>
      </c>
      <c r="B202" s="4">
        <v>305</v>
      </c>
      <c r="C202" s="4">
        <v>818</v>
      </c>
      <c r="D202" s="4">
        <v>42180716</v>
      </c>
      <c r="E202" s="4">
        <v>1598661</v>
      </c>
      <c r="F202" s="4">
        <f t="shared" si="3"/>
        <v>51565.66748166259</v>
      </c>
      <c r="G202" s="4">
        <v>102450</v>
      </c>
    </row>
    <row r="203" spans="1:7" ht="12">
      <c r="A203" s="7" t="s">
        <v>195</v>
      </c>
      <c r="B203" s="4">
        <v>73</v>
      </c>
      <c r="C203" s="4">
        <v>193</v>
      </c>
      <c r="D203" s="4">
        <v>16229084</v>
      </c>
      <c r="E203" s="4">
        <v>652435</v>
      </c>
      <c r="F203" s="4">
        <f t="shared" si="3"/>
        <v>84088.51813471502</v>
      </c>
      <c r="G203" s="4">
        <v>119264</v>
      </c>
    </row>
    <row r="204" spans="1:7" ht="12">
      <c r="A204" s="7" t="s">
        <v>196</v>
      </c>
      <c r="B204" s="4">
        <v>135</v>
      </c>
      <c r="C204" s="4">
        <v>327</v>
      </c>
      <c r="D204" s="4">
        <v>13955862</v>
      </c>
      <c r="E204" s="4">
        <v>451731</v>
      </c>
      <c r="F204" s="4">
        <f t="shared" si="3"/>
        <v>42678.477064220184</v>
      </c>
      <c r="G204" s="4">
        <v>79274</v>
      </c>
    </row>
    <row r="205" spans="1:7" ht="12">
      <c r="A205" s="7" t="s">
        <v>197</v>
      </c>
      <c r="B205" s="4">
        <v>254</v>
      </c>
      <c r="C205" s="4">
        <v>681</v>
      </c>
      <c r="D205" s="4">
        <v>30963239</v>
      </c>
      <c r="E205" s="4">
        <v>1120049</v>
      </c>
      <c r="F205" s="4">
        <f t="shared" si="3"/>
        <v>45467.31130690162</v>
      </c>
      <c r="G205" s="4">
        <v>91175</v>
      </c>
    </row>
    <row r="206" spans="1:7" ht="12">
      <c r="A206" s="7" t="s">
        <v>198</v>
      </c>
      <c r="B206" s="4">
        <v>247</v>
      </c>
      <c r="C206" s="4">
        <v>655</v>
      </c>
      <c r="D206" s="4">
        <v>21372320</v>
      </c>
      <c r="E206" s="4">
        <v>519517</v>
      </c>
      <c r="F206" s="4">
        <f t="shared" si="3"/>
        <v>32629.496183206105</v>
      </c>
      <c r="G206" s="4">
        <v>70363</v>
      </c>
    </row>
    <row r="207" spans="1:7" ht="12">
      <c r="A207" s="7" t="s">
        <v>199</v>
      </c>
      <c r="B207" s="4">
        <v>1683</v>
      </c>
      <c r="C207" s="4">
        <v>4472</v>
      </c>
      <c r="D207" s="4">
        <v>159545150</v>
      </c>
      <c r="E207" s="4">
        <v>4317684</v>
      </c>
      <c r="F207" s="4">
        <f t="shared" si="3"/>
        <v>35676.46466905188</v>
      </c>
      <c r="G207" s="4">
        <v>77234</v>
      </c>
    </row>
    <row r="208" spans="1:7" ht="12">
      <c r="A208" s="7" t="s">
        <v>200</v>
      </c>
      <c r="B208" s="4">
        <v>718</v>
      </c>
      <c r="C208" s="4">
        <v>1913</v>
      </c>
      <c r="D208" s="4">
        <v>93371918</v>
      </c>
      <c r="E208" s="4">
        <v>3388341</v>
      </c>
      <c r="F208" s="4">
        <f t="shared" si="3"/>
        <v>48809.1573444851</v>
      </c>
      <c r="G208" s="4">
        <v>104733</v>
      </c>
    </row>
    <row r="209" spans="1:7" ht="12">
      <c r="A209" s="7" t="s">
        <v>201</v>
      </c>
      <c r="B209" s="4">
        <v>136</v>
      </c>
      <c r="C209" s="4">
        <v>356</v>
      </c>
      <c r="D209" s="4">
        <v>12849117</v>
      </c>
      <c r="E209" s="4">
        <v>368223</v>
      </c>
      <c r="F209" s="4">
        <f t="shared" si="3"/>
        <v>36093.02528089887</v>
      </c>
      <c r="G209" s="4">
        <v>80144.5</v>
      </c>
    </row>
    <row r="210" spans="1:7" ht="12">
      <c r="A210" s="7" t="s">
        <v>202</v>
      </c>
      <c r="B210" s="4">
        <v>259</v>
      </c>
      <c r="C210" s="4">
        <v>665</v>
      </c>
      <c r="D210" s="4">
        <v>20399938</v>
      </c>
      <c r="E210" s="4">
        <v>478760</v>
      </c>
      <c r="F210" s="4">
        <f t="shared" si="3"/>
        <v>30676.5984962406</v>
      </c>
      <c r="G210" s="4">
        <v>66121</v>
      </c>
    </row>
    <row r="211" spans="1:7" ht="12">
      <c r="A211" s="7" t="s">
        <v>203</v>
      </c>
      <c r="B211" s="4">
        <v>281</v>
      </c>
      <c r="C211" s="4">
        <v>754</v>
      </c>
      <c r="D211" s="4">
        <v>35187855</v>
      </c>
      <c r="E211" s="4">
        <v>1319820</v>
      </c>
      <c r="F211" s="4">
        <f t="shared" si="3"/>
        <v>46668.242705570294</v>
      </c>
      <c r="G211" s="4">
        <v>79308</v>
      </c>
    </row>
    <row r="212" spans="1:7" ht="12">
      <c r="A212" s="7" t="s">
        <v>204</v>
      </c>
      <c r="B212" s="4">
        <v>401</v>
      </c>
      <c r="C212" s="4">
        <v>1030</v>
      </c>
      <c r="D212" s="4">
        <v>28768011</v>
      </c>
      <c r="E212" s="4">
        <v>689992</v>
      </c>
      <c r="F212" s="4">
        <f t="shared" si="3"/>
        <v>27930.10776699029</v>
      </c>
      <c r="G212" s="4">
        <v>55346</v>
      </c>
    </row>
    <row r="213" spans="1:7" ht="12">
      <c r="A213" s="7" t="s">
        <v>205</v>
      </c>
      <c r="B213" s="4">
        <v>333</v>
      </c>
      <c r="C213" s="4">
        <v>879</v>
      </c>
      <c r="D213" s="4">
        <v>35297398</v>
      </c>
      <c r="E213" s="4">
        <v>1250289</v>
      </c>
      <c r="F213" s="4">
        <f t="shared" si="3"/>
        <v>40156.31171786121</v>
      </c>
      <c r="G213" s="4">
        <v>78956</v>
      </c>
    </row>
    <row r="214" spans="1:7" ht="12">
      <c r="A214" s="7" t="s">
        <v>265</v>
      </c>
      <c r="B214" s="4">
        <v>909</v>
      </c>
      <c r="C214" s="4">
        <v>2458</v>
      </c>
      <c r="D214" s="4">
        <v>142328193</v>
      </c>
      <c r="E214" s="4">
        <v>6220778</v>
      </c>
      <c r="F214" s="4">
        <f t="shared" si="3"/>
        <v>57904.06550040683</v>
      </c>
      <c r="G214" s="4">
        <v>117693</v>
      </c>
    </row>
    <row r="215" spans="1:7" ht="12">
      <c r="A215" s="7" t="s">
        <v>206</v>
      </c>
      <c r="B215" s="4">
        <v>611</v>
      </c>
      <c r="C215" s="4">
        <v>1607</v>
      </c>
      <c r="D215" s="4">
        <v>62354514</v>
      </c>
      <c r="E215" s="4">
        <v>1974424</v>
      </c>
      <c r="F215" s="4">
        <f t="shared" si="3"/>
        <v>38801.813316739266</v>
      </c>
      <c r="G215" s="4">
        <v>85329</v>
      </c>
    </row>
    <row r="216" spans="1:7" ht="12">
      <c r="A216" s="7" t="s">
        <v>207</v>
      </c>
      <c r="B216" s="4">
        <v>498</v>
      </c>
      <c r="C216" s="4">
        <v>1295</v>
      </c>
      <c r="D216" s="4">
        <v>46514464</v>
      </c>
      <c r="E216" s="4">
        <v>1203737</v>
      </c>
      <c r="F216" s="4">
        <f t="shared" si="3"/>
        <v>35918.50501930502</v>
      </c>
      <c r="G216" s="4">
        <v>80660</v>
      </c>
    </row>
    <row r="217" spans="1:7" ht="12">
      <c r="A217" s="7" t="s">
        <v>208</v>
      </c>
      <c r="B217" s="4">
        <v>163</v>
      </c>
      <c r="C217" s="4">
        <v>438</v>
      </c>
      <c r="D217" s="4">
        <v>13874283</v>
      </c>
      <c r="E217" s="4">
        <v>406479</v>
      </c>
      <c r="F217" s="4">
        <f t="shared" si="3"/>
        <v>31676.445205479453</v>
      </c>
      <c r="G217" s="4">
        <v>69249</v>
      </c>
    </row>
    <row r="218" spans="1:7" ht="12">
      <c r="A218" s="7" t="s">
        <v>257</v>
      </c>
      <c r="B218" s="4">
        <v>12</v>
      </c>
      <c r="C218" s="4">
        <v>29</v>
      </c>
      <c r="D218" s="4">
        <v>1541857</v>
      </c>
      <c r="E218" s="4">
        <v>73359</v>
      </c>
      <c r="F218" s="4">
        <f t="shared" si="3"/>
        <v>53167.48275862069</v>
      </c>
      <c r="G218" s="4">
        <v>98574.5</v>
      </c>
    </row>
    <row r="219" spans="1:7" ht="12">
      <c r="A219" s="7" t="s">
        <v>209</v>
      </c>
      <c r="B219" s="4">
        <v>463</v>
      </c>
      <c r="C219" s="4">
        <v>1225</v>
      </c>
      <c r="D219" s="4">
        <v>84081200</v>
      </c>
      <c r="E219" s="4">
        <v>4139887</v>
      </c>
      <c r="F219" s="4">
        <f t="shared" si="3"/>
        <v>68637.71428571429</v>
      </c>
      <c r="G219" s="4">
        <v>111196</v>
      </c>
    </row>
    <row r="220" spans="1:7" ht="12">
      <c r="A220" s="7" t="s">
        <v>210</v>
      </c>
      <c r="B220" s="4">
        <v>252</v>
      </c>
      <c r="C220" s="4">
        <v>641</v>
      </c>
      <c r="D220" s="4">
        <v>20789014</v>
      </c>
      <c r="E220" s="4">
        <v>577564</v>
      </c>
      <c r="F220" s="4">
        <f t="shared" si="3"/>
        <v>32432.159126365055</v>
      </c>
      <c r="G220" s="4">
        <v>66156.5</v>
      </c>
    </row>
    <row r="221" spans="1:7" ht="12">
      <c r="A221" s="7" t="s">
        <v>211</v>
      </c>
      <c r="B221" s="4">
        <v>514</v>
      </c>
      <c r="C221" s="4">
        <v>1332</v>
      </c>
      <c r="D221" s="4">
        <v>52095850</v>
      </c>
      <c r="E221" s="4">
        <v>1672039</v>
      </c>
      <c r="F221" s="4">
        <f t="shared" si="3"/>
        <v>39110.9984984985</v>
      </c>
      <c r="G221" s="4">
        <v>82756</v>
      </c>
    </row>
    <row r="222" spans="1:7" ht="12">
      <c r="A222" s="7" t="s">
        <v>212</v>
      </c>
      <c r="B222" s="4">
        <v>102</v>
      </c>
      <c r="C222" s="4">
        <v>260</v>
      </c>
      <c r="D222" s="4">
        <v>13090720</v>
      </c>
      <c r="E222" s="4">
        <v>494506</v>
      </c>
      <c r="F222" s="4">
        <f t="shared" si="3"/>
        <v>50348.92307692308</v>
      </c>
      <c r="G222" s="4">
        <v>100152</v>
      </c>
    </row>
    <row r="223" spans="1:7" ht="12">
      <c r="A223" s="7" t="s">
        <v>213</v>
      </c>
      <c r="B223" s="4">
        <v>177</v>
      </c>
      <c r="C223" s="4">
        <v>464</v>
      </c>
      <c r="D223" s="4">
        <v>16909839</v>
      </c>
      <c r="E223" s="4">
        <v>466060</v>
      </c>
      <c r="F223" s="4">
        <f t="shared" si="3"/>
        <v>36443.61853448276</v>
      </c>
      <c r="G223" s="4">
        <v>64088</v>
      </c>
    </row>
    <row r="224" spans="1:7" ht="12">
      <c r="A224" s="7" t="s">
        <v>214</v>
      </c>
      <c r="B224" s="4">
        <v>374</v>
      </c>
      <c r="C224" s="4">
        <v>970</v>
      </c>
      <c r="D224" s="4">
        <v>61654822</v>
      </c>
      <c r="E224" s="4">
        <v>2540429</v>
      </c>
      <c r="F224" s="4">
        <f t="shared" si="3"/>
        <v>63561.67216494845</v>
      </c>
      <c r="G224" s="4">
        <v>96803.5</v>
      </c>
    </row>
    <row r="225" spans="1:7" ht="12">
      <c r="A225" s="7" t="s">
        <v>13</v>
      </c>
      <c r="B225" s="4">
        <v>532</v>
      </c>
      <c r="C225" s="4">
        <v>1452</v>
      </c>
      <c r="D225" s="4">
        <v>54531948</v>
      </c>
      <c r="E225" s="4">
        <v>1722997</v>
      </c>
      <c r="F225" s="4">
        <f t="shared" si="3"/>
        <v>37556.438016528926</v>
      </c>
      <c r="G225" s="4">
        <v>81746</v>
      </c>
    </row>
    <row r="226" spans="1:7" ht="12">
      <c r="A226" s="7" t="s">
        <v>215</v>
      </c>
      <c r="B226" s="4">
        <v>1363</v>
      </c>
      <c r="C226" s="4">
        <v>3622</v>
      </c>
      <c r="D226" s="4">
        <v>229403820</v>
      </c>
      <c r="E226" s="4">
        <v>10400031</v>
      </c>
      <c r="F226" s="4">
        <f t="shared" si="3"/>
        <v>63336.22860298178</v>
      </c>
      <c r="G226" s="4">
        <v>109904</v>
      </c>
    </row>
    <row r="227" spans="1:7" ht="12">
      <c r="A227" s="7" t="s">
        <v>216</v>
      </c>
      <c r="B227" s="4">
        <v>362</v>
      </c>
      <c r="C227" s="4">
        <v>973</v>
      </c>
      <c r="D227" s="4">
        <v>40731159</v>
      </c>
      <c r="E227" s="4">
        <v>1433671</v>
      </c>
      <c r="F227" s="4">
        <f t="shared" si="3"/>
        <v>41861.41726618705</v>
      </c>
      <c r="G227" s="4">
        <v>96035</v>
      </c>
    </row>
    <row r="228" spans="1:7" ht="12">
      <c r="A228" s="7" t="s">
        <v>217</v>
      </c>
      <c r="B228" s="4">
        <v>191</v>
      </c>
      <c r="C228" s="4">
        <v>474</v>
      </c>
      <c r="D228" s="4">
        <v>16384161</v>
      </c>
      <c r="E228" s="4">
        <v>450578</v>
      </c>
      <c r="F228" s="4">
        <f t="shared" si="3"/>
        <v>34565.740506329115</v>
      </c>
      <c r="G228" s="4">
        <v>69800</v>
      </c>
    </row>
    <row r="229" spans="1:7" ht="12">
      <c r="A229" s="7" t="s">
        <v>218</v>
      </c>
      <c r="B229" s="4">
        <v>714</v>
      </c>
      <c r="C229" s="4">
        <v>1799</v>
      </c>
      <c r="D229" s="4">
        <v>69244142</v>
      </c>
      <c r="E229" s="4">
        <v>2229346</v>
      </c>
      <c r="F229" s="4">
        <f t="shared" si="3"/>
        <v>38490.35130628127</v>
      </c>
      <c r="G229" s="4">
        <v>80901.5</v>
      </c>
    </row>
    <row r="230" spans="1:7" ht="12">
      <c r="A230" s="7" t="s">
        <v>219</v>
      </c>
      <c r="B230" s="4">
        <v>293</v>
      </c>
      <c r="C230" s="4">
        <v>704</v>
      </c>
      <c r="D230" s="4">
        <v>26439208</v>
      </c>
      <c r="E230" s="4">
        <v>785776</v>
      </c>
      <c r="F230" s="4">
        <f t="shared" si="3"/>
        <v>37555.693181818184</v>
      </c>
      <c r="G230" s="4">
        <v>72658</v>
      </c>
    </row>
    <row r="231" spans="1:7" ht="12">
      <c r="A231" s="7" t="s">
        <v>220</v>
      </c>
      <c r="B231" s="4">
        <v>116</v>
      </c>
      <c r="C231" s="4">
        <v>311</v>
      </c>
      <c r="D231" s="4">
        <v>7479803</v>
      </c>
      <c r="E231" s="4">
        <v>113081</v>
      </c>
      <c r="F231" s="4">
        <f t="shared" si="3"/>
        <v>24050.813504823152</v>
      </c>
      <c r="G231" s="4">
        <v>42934.5</v>
      </c>
    </row>
    <row r="232" spans="1:7" ht="12">
      <c r="A232" s="7" t="s">
        <v>221</v>
      </c>
      <c r="B232" s="4">
        <v>132</v>
      </c>
      <c r="C232" s="4">
        <v>332</v>
      </c>
      <c r="D232" s="4">
        <v>11158277</v>
      </c>
      <c r="E232" s="4">
        <v>310661</v>
      </c>
      <c r="F232" s="4">
        <f t="shared" si="3"/>
        <v>33609.26807228916</v>
      </c>
      <c r="G232" s="4">
        <v>66754</v>
      </c>
    </row>
    <row r="233" spans="1:7" ht="12">
      <c r="A233" s="7" t="s">
        <v>222</v>
      </c>
      <c r="B233" s="4">
        <v>56</v>
      </c>
      <c r="C233" s="4">
        <v>136</v>
      </c>
      <c r="D233" s="4">
        <v>3829469</v>
      </c>
      <c r="E233" s="4">
        <v>72079</v>
      </c>
      <c r="F233" s="4">
        <f t="shared" si="3"/>
        <v>28157.860294117647</v>
      </c>
      <c r="G233" s="4">
        <v>59431.5</v>
      </c>
    </row>
    <row r="234" spans="1:7" ht="12">
      <c r="A234" s="7" t="s">
        <v>223</v>
      </c>
      <c r="B234" s="4">
        <v>512</v>
      </c>
      <c r="C234" s="4">
        <v>1294</v>
      </c>
      <c r="D234" s="4">
        <v>40157816</v>
      </c>
      <c r="E234" s="4">
        <v>938614</v>
      </c>
      <c r="F234" s="4">
        <f t="shared" si="3"/>
        <v>31033.86089644513</v>
      </c>
      <c r="G234" s="4">
        <v>67860</v>
      </c>
    </row>
    <row r="235" spans="1:7" ht="12">
      <c r="A235" s="7" t="s">
        <v>224</v>
      </c>
      <c r="B235" s="4">
        <v>296</v>
      </c>
      <c r="C235" s="4">
        <v>716</v>
      </c>
      <c r="D235" s="4">
        <v>46676758</v>
      </c>
      <c r="E235" s="4">
        <v>2093525</v>
      </c>
      <c r="F235" s="4">
        <f t="shared" si="3"/>
        <v>65191.00279329609</v>
      </c>
      <c r="G235" s="4">
        <v>99346.5</v>
      </c>
    </row>
    <row r="236" spans="1:7" ht="12">
      <c r="A236" s="7" t="s">
        <v>225</v>
      </c>
      <c r="B236" s="4">
        <v>123</v>
      </c>
      <c r="C236" s="4">
        <v>312</v>
      </c>
      <c r="D236" s="4">
        <v>10594806</v>
      </c>
      <c r="E236" s="4">
        <v>326909</v>
      </c>
      <c r="F236" s="4">
        <f t="shared" si="3"/>
        <v>33957.71153846154</v>
      </c>
      <c r="G236" s="4">
        <v>64000</v>
      </c>
    </row>
    <row r="237" spans="1:7" ht="12">
      <c r="A237" s="7" t="s">
        <v>226</v>
      </c>
      <c r="B237" s="4">
        <v>568</v>
      </c>
      <c r="C237" s="4">
        <v>1520</v>
      </c>
      <c r="D237" s="4">
        <v>115669679</v>
      </c>
      <c r="E237" s="4">
        <v>4061779</v>
      </c>
      <c r="F237" s="4">
        <f t="shared" si="3"/>
        <v>76098.47302631578</v>
      </c>
      <c r="G237" s="4">
        <v>116971.5</v>
      </c>
    </row>
    <row r="238" spans="1:7" ht="12">
      <c r="A238" s="7" t="s">
        <v>227</v>
      </c>
      <c r="B238" s="4">
        <v>612</v>
      </c>
      <c r="C238" s="4">
        <v>1559</v>
      </c>
      <c r="D238" s="4">
        <v>53781162</v>
      </c>
      <c r="E238" s="4">
        <v>1634041</v>
      </c>
      <c r="F238" s="4">
        <f t="shared" si="3"/>
        <v>34497.217447081464</v>
      </c>
      <c r="G238" s="4">
        <v>71431.5</v>
      </c>
    </row>
    <row r="239" spans="1:7" ht="12">
      <c r="A239" s="7" t="s">
        <v>228</v>
      </c>
      <c r="B239" s="4">
        <v>74</v>
      </c>
      <c r="C239" s="4">
        <v>164</v>
      </c>
      <c r="D239" s="4">
        <v>12713797</v>
      </c>
      <c r="E239" s="4">
        <v>703474</v>
      </c>
      <c r="F239" s="4">
        <f t="shared" si="3"/>
        <v>77523.15243902439</v>
      </c>
      <c r="G239" s="4">
        <v>67953</v>
      </c>
    </row>
    <row r="240" spans="1:7" ht="12">
      <c r="A240" s="7" t="s">
        <v>229</v>
      </c>
      <c r="B240" s="4">
        <v>146</v>
      </c>
      <c r="C240" s="4">
        <v>362</v>
      </c>
      <c r="D240" s="4">
        <v>26644809</v>
      </c>
      <c r="E240" s="4">
        <v>1235032</v>
      </c>
      <c r="F240" s="4">
        <f t="shared" si="3"/>
        <v>73604.44475138122</v>
      </c>
      <c r="G240" s="4">
        <v>104013</v>
      </c>
    </row>
    <row r="241" spans="1:7" ht="12">
      <c r="A241" s="7" t="s">
        <v>230</v>
      </c>
      <c r="B241" s="4">
        <v>218</v>
      </c>
      <c r="C241" s="4">
        <v>594</v>
      </c>
      <c r="D241" s="4">
        <v>40084901</v>
      </c>
      <c r="E241" s="4">
        <v>1962693</v>
      </c>
      <c r="F241" s="4">
        <f t="shared" si="3"/>
        <v>67482.99831649831</v>
      </c>
      <c r="G241" s="4">
        <v>130942</v>
      </c>
    </row>
    <row r="242" spans="1:7" ht="12">
      <c r="A242" s="7" t="s">
        <v>231</v>
      </c>
      <c r="B242" s="4">
        <v>155</v>
      </c>
      <c r="C242" s="4">
        <v>415</v>
      </c>
      <c r="D242" s="4">
        <v>11683883</v>
      </c>
      <c r="E242" s="4">
        <v>288383</v>
      </c>
      <c r="F242" s="4">
        <f t="shared" si="3"/>
        <v>28153.934939759038</v>
      </c>
      <c r="G242" s="4">
        <v>60064</v>
      </c>
    </row>
    <row r="243" spans="1:7" ht="12">
      <c r="A243" s="7" t="s">
        <v>232</v>
      </c>
      <c r="B243" s="4">
        <v>123</v>
      </c>
      <c r="C243" s="4">
        <v>314</v>
      </c>
      <c r="D243" s="4">
        <v>60140032</v>
      </c>
      <c r="E243" s="4">
        <v>1127627</v>
      </c>
      <c r="F243" s="4">
        <f t="shared" si="3"/>
        <v>191528.7643312102</v>
      </c>
      <c r="G243" s="4">
        <v>58812</v>
      </c>
    </row>
    <row r="244" spans="1:7" ht="12">
      <c r="A244" s="7" t="s">
        <v>233</v>
      </c>
      <c r="B244" s="4">
        <v>317</v>
      </c>
      <c r="C244" s="4">
        <v>869</v>
      </c>
      <c r="D244" s="4">
        <v>29239466</v>
      </c>
      <c r="E244" s="4">
        <v>623490</v>
      </c>
      <c r="F244" s="4">
        <f t="shared" si="3"/>
        <v>33647.25661680092</v>
      </c>
      <c r="G244" s="4">
        <v>74518</v>
      </c>
    </row>
    <row r="245" spans="1:7" ht="12">
      <c r="A245" s="7" t="s">
        <v>234</v>
      </c>
      <c r="B245" s="4">
        <v>836</v>
      </c>
      <c r="C245" s="4">
        <v>2135</v>
      </c>
      <c r="D245" s="4">
        <v>70523022</v>
      </c>
      <c r="E245" s="4">
        <v>1906789</v>
      </c>
      <c r="F245" s="4">
        <f t="shared" si="3"/>
        <v>33031.860421545665</v>
      </c>
      <c r="G245" s="4">
        <v>76096</v>
      </c>
    </row>
    <row r="246" spans="1:7" ht="12">
      <c r="A246" s="7" t="s">
        <v>235</v>
      </c>
      <c r="B246" s="4">
        <v>2549</v>
      </c>
      <c r="C246" s="4">
        <v>6868</v>
      </c>
      <c r="D246" s="4">
        <v>510405701</v>
      </c>
      <c r="E246" s="4">
        <v>26142573</v>
      </c>
      <c r="F246" s="4">
        <f t="shared" si="3"/>
        <v>74316.4969423413</v>
      </c>
      <c r="G246" s="4">
        <v>133663</v>
      </c>
    </row>
    <row r="247" spans="1:7" ht="12">
      <c r="A247" s="7" t="s">
        <v>236</v>
      </c>
      <c r="B247" s="4">
        <v>434</v>
      </c>
      <c r="C247" s="4">
        <v>1096</v>
      </c>
      <c r="D247" s="4">
        <v>50743969</v>
      </c>
      <c r="E247" s="4">
        <v>1844519</v>
      </c>
      <c r="F247" s="4">
        <f t="shared" si="3"/>
        <v>46299.24178832117</v>
      </c>
      <c r="G247" s="4">
        <v>78906</v>
      </c>
    </row>
    <row r="248" spans="1:7" ht="12">
      <c r="A248" s="7" t="s">
        <v>14</v>
      </c>
      <c r="B248" s="4">
        <v>541</v>
      </c>
      <c r="C248" s="4">
        <v>1458</v>
      </c>
      <c r="D248" s="4">
        <v>65982335</v>
      </c>
      <c r="E248" s="4">
        <v>1533641</v>
      </c>
      <c r="F248" s="4">
        <f t="shared" si="3"/>
        <v>45255.373799725654</v>
      </c>
      <c r="G248" s="4">
        <v>67227</v>
      </c>
    </row>
    <row r="249" spans="1:7" ht="12">
      <c r="A249" s="7" t="s">
        <v>15</v>
      </c>
      <c r="B249" s="4">
        <v>1094</v>
      </c>
      <c r="C249" s="4">
        <v>2939</v>
      </c>
      <c r="D249" s="4">
        <v>115851650</v>
      </c>
      <c r="E249" s="4">
        <v>3618637</v>
      </c>
      <c r="F249" s="4">
        <f t="shared" si="3"/>
        <v>39418.73086083702</v>
      </c>
      <c r="G249" s="4">
        <v>79380.5</v>
      </c>
    </row>
    <row r="250" spans="1:7" ht="12">
      <c r="A250" s="7" t="s">
        <v>237</v>
      </c>
      <c r="B250" s="4">
        <v>229</v>
      </c>
      <c r="C250" s="4">
        <v>649</v>
      </c>
      <c r="D250" s="4">
        <v>49999412</v>
      </c>
      <c r="E250" s="4">
        <v>1692843</v>
      </c>
      <c r="F250" s="4">
        <f t="shared" si="3"/>
        <v>77040.69645608628</v>
      </c>
      <c r="G250" s="4">
        <v>120003</v>
      </c>
    </row>
    <row r="251" spans="1:7" ht="12">
      <c r="A251" s="7" t="s">
        <v>238</v>
      </c>
      <c r="B251" s="4">
        <v>1141</v>
      </c>
      <c r="C251" s="4">
        <v>3090</v>
      </c>
      <c r="D251" s="4">
        <v>98332710</v>
      </c>
      <c r="E251" s="4">
        <v>2530693</v>
      </c>
      <c r="F251" s="4">
        <f t="shared" si="3"/>
        <v>31822.88349514563</v>
      </c>
      <c r="G251" s="4">
        <v>72000</v>
      </c>
    </row>
    <row r="252" spans="1:7" ht="12">
      <c r="A252" s="7" t="s">
        <v>239</v>
      </c>
      <c r="B252" s="4">
        <v>420</v>
      </c>
      <c r="C252" s="4">
        <v>1119</v>
      </c>
      <c r="D252" s="4">
        <v>36525463</v>
      </c>
      <c r="E252" s="4">
        <v>989008</v>
      </c>
      <c r="F252" s="4">
        <f t="shared" si="3"/>
        <v>32641.164432529044</v>
      </c>
      <c r="G252" s="4">
        <v>76016.5</v>
      </c>
    </row>
    <row r="253" spans="1:7" ht="12">
      <c r="A253" s="7" t="s">
        <v>240</v>
      </c>
      <c r="B253" s="4">
        <v>194</v>
      </c>
      <c r="C253" s="4">
        <v>504</v>
      </c>
      <c r="D253" s="4">
        <v>17425241</v>
      </c>
      <c r="E253" s="4">
        <v>506998</v>
      </c>
      <c r="F253" s="4">
        <f t="shared" si="3"/>
        <v>34573.89087301587</v>
      </c>
      <c r="G253" s="4">
        <v>77009.5</v>
      </c>
    </row>
    <row r="254" spans="1:7" ht="12">
      <c r="A254" s="7" t="s">
        <v>241</v>
      </c>
      <c r="B254" s="4">
        <v>58</v>
      </c>
      <c r="C254" s="4">
        <v>140</v>
      </c>
      <c r="D254" s="4">
        <v>4239503</v>
      </c>
      <c r="E254" s="4">
        <v>73267</v>
      </c>
      <c r="F254" s="4">
        <f t="shared" si="3"/>
        <v>30282.164285714287</v>
      </c>
      <c r="G254" s="4">
        <v>61810</v>
      </c>
    </row>
    <row r="255" spans="1:7" ht="12">
      <c r="A255" s="7" t="s">
        <v>242</v>
      </c>
      <c r="B255" s="4">
        <v>750</v>
      </c>
      <c r="C255" s="4">
        <v>1938</v>
      </c>
      <c r="D255" s="4">
        <v>165236222</v>
      </c>
      <c r="E255" s="4">
        <v>8379451</v>
      </c>
      <c r="F255" s="4">
        <f t="shared" si="3"/>
        <v>85261.2084623323</v>
      </c>
      <c r="G255" s="4">
        <v>115495.5</v>
      </c>
    </row>
    <row r="256" spans="1:7" ht="12">
      <c r="A256" s="7" t="s">
        <v>243</v>
      </c>
      <c r="B256" s="4">
        <v>243</v>
      </c>
      <c r="C256" s="4">
        <v>631</v>
      </c>
      <c r="D256" s="4">
        <v>20479744</v>
      </c>
      <c r="E256" s="4">
        <v>505113</v>
      </c>
      <c r="F256" s="4">
        <f t="shared" si="3"/>
        <v>32456.012678288433</v>
      </c>
      <c r="G256" s="4">
        <v>73211</v>
      </c>
    </row>
    <row r="257" spans="1:7" ht="12">
      <c r="A257" s="7" t="s">
        <v>271</v>
      </c>
      <c r="B257" s="4">
        <v>34</v>
      </c>
      <c r="C257" s="4">
        <v>88</v>
      </c>
      <c r="D257" s="4">
        <v>54957214</v>
      </c>
      <c r="E257" s="4">
        <v>49399</v>
      </c>
      <c r="F257" s="4">
        <f t="shared" si="3"/>
        <v>624513.7954545454</v>
      </c>
      <c r="G257" s="4">
        <v>81526</v>
      </c>
    </row>
    <row r="258" spans="1:7" ht="12">
      <c r="A258" s="7"/>
      <c r="B258" s="4"/>
      <c r="C258" s="4"/>
      <c r="D258" s="4"/>
      <c r="E258" s="4"/>
      <c r="F258" s="4"/>
      <c r="G258" s="4"/>
    </row>
    <row r="259" spans="1:7" ht="12">
      <c r="A259" s="7" t="s">
        <v>247</v>
      </c>
      <c r="B259" s="4">
        <v>145929</v>
      </c>
      <c r="C259" s="4">
        <v>386039</v>
      </c>
      <c r="D259" s="4">
        <v>18460749975</v>
      </c>
      <c r="E259" s="4">
        <v>703152533</v>
      </c>
      <c r="F259" s="4">
        <v>47820.945487373036</v>
      </c>
      <c r="G259" s="4">
        <v>87868</v>
      </c>
    </row>
    <row r="261" ht="12">
      <c r="A261" s="10" t="s">
        <v>272</v>
      </c>
    </row>
  </sheetData>
  <sheetProtection/>
  <mergeCells count="2">
    <mergeCell ref="A1:G1"/>
    <mergeCell ref="A2:G2"/>
  </mergeCells>
  <printOptions horizontalCentered="1"/>
  <pageMargins left="0.5" right="0.5" top="1" bottom="1" header="0.5" footer="0.5"/>
  <pageSetup firstPageNumber="2" useFirstPageNumber="1" fitToHeight="19" fitToWidth="1" horizontalDpi="600" verticalDpi="600" orientation="landscape" r:id="rId1"/>
  <headerFooter scaleWithDoc="0" alignWithMargins="0">
    <oddFooter>&amp;LVermont Tax Department&amp;C-&amp;P -&amp;RJanuary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Feldman, Jake</cp:lastModifiedBy>
  <cp:lastPrinted>2024-01-08T16:49:09Z</cp:lastPrinted>
  <dcterms:created xsi:type="dcterms:W3CDTF">2001-12-15T11:30:38Z</dcterms:created>
  <dcterms:modified xsi:type="dcterms:W3CDTF">2024-01-08T16:50:53Z</dcterms:modified>
  <cp:category/>
  <cp:version/>
  <cp:contentType/>
  <cp:contentStatus/>
</cp:coreProperties>
</file>