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10" windowHeight="8790" activeTab="4"/>
  </bookViews>
  <sheets>
    <sheet name="State" sheetId="1" r:id="rId1"/>
    <sheet name="Matrix" sheetId="2" r:id="rId2"/>
    <sheet name="County All" sheetId="3" r:id="rId3"/>
    <sheet name="County Income" sheetId="4" r:id="rId4"/>
    <sheet name="Towns" sheetId="5" r:id="rId5"/>
  </sheets>
  <definedNames>
    <definedName name="_xlnm.Print_Area" localSheetId="2">'County All'!$A$1:$L$19</definedName>
    <definedName name="_xlnm.Print_Area" localSheetId="3">'County Income'!$A:$L</definedName>
    <definedName name="_xlnm.Print_Area" localSheetId="1">'Matrix'!$A$1:$P$22</definedName>
    <definedName name="_xlnm.Print_Area" localSheetId="0">'State'!$A$1:$L$33</definedName>
    <definedName name="_xlnm.Print_Titles" localSheetId="2">'County All'!$1:$2</definedName>
    <definedName name="_xlnm.Print_Titles" localSheetId="3">'County Income'!$1:$2</definedName>
    <definedName name="_xlnm.Print_Titles" localSheetId="0">'State'!$1:$2</definedName>
    <definedName name="_xlnm.Print_Titles" localSheetId="4">'Towns'!$1:$2</definedName>
  </definedNames>
  <calcPr fullCalcOnLoad="1"/>
</workbook>
</file>

<file path=xl/sharedStrings.xml><?xml version="1.0" encoding="utf-8"?>
<sst xmlns="http://schemas.openxmlformats.org/spreadsheetml/2006/main" count="711" uniqueCount="333">
  <si>
    <t>State of Vermont</t>
  </si>
  <si>
    <t>0 - 9,999</t>
  </si>
  <si>
    <t>10,000 - 19,999</t>
  </si>
  <si>
    <t>20,000 - 29,999</t>
  </si>
  <si>
    <t>30,000 - 39,999</t>
  </si>
  <si>
    <t>Grand Total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</si>
  <si>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</si>
  <si>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</si>
  <si>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</si>
  <si>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</si>
  <si>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</si>
  <si>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</si>
  <si>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</si>
  <si>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</si>
  <si>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</si>
  <si>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</si>
  <si>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</si>
  <si>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</si>
  <si>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</si>
  <si>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</si>
  <si>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</si>
  <si>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</si>
  <si>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</si>
  <si>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</si>
  <si>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</si>
  <si>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</si>
  <si>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</si>
  <si>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</si>
  <si>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</si>
  <si>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</si>
  <si>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</si>
  <si>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</si>
  <si>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</si>
  <si>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</si>
  <si>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Under 100,000</t>
  </si>
  <si>
    <t>100,000 - 199,999</t>
  </si>
  <si>
    <t>200,000 - 299,999</t>
  </si>
  <si>
    <t>300,000 - 399,999</t>
  </si>
  <si>
    <t>400,000 - 499,999</t>
  </si>
  <si>
    <t>Household Income Group</t>
  </si>
  <si>
    <t>Housesite Value Group</t>
  </si>
  <si>
    <t>*</t>
  </si>
  <si>
    <t>Household Income Bracket</t>
  </si>
  <si>
    <t>40,000 - 49,999</t>
  </si>
  <si>
    <t>50,000 - 59,999</t>
  </si>
  <si>
    <t>60,000 - 69,999</t>
  </si>
  <si>
    <t>70,000 - 79,999</t>
  </si>
  <si>
    <t>80,000 - 89,999</t>
  </si>
  <si>
    <t>90,000 - 99,999</t>
  </si>
  <si>
    <t>100,000 - 109,999</t>
  </si>
  <si>
    <t>110,000 - 119,999</t>
  </si>
  <si>
    <t>120,000 - 129,999</t>
  </si>
  <si>
    <t>130,000+</t>
  </si>
  <si>
    <t>Average Education Credit</t>
  </si>
  <si>
    <t>Average Municipal Credit</t>
  </si>
  <si>
    <t>Total Credit</t>
  </si>
  <si>
    <t>Average Housesite Value</t>
  </si>
  <si>
    <t>Average Housesite Education Tax</t>
  </si>
  <si>
    <t>Average Housesite Municipal Tax</t>
  </si>
  <si>
    <t>Total Education Credit</t>
  </si>
  <si>
    <t>Total Municipal Credit</t>
  </si>
  <si>
    <t>Municipal Credit Recipient Count</t>
  </si>
  <si>
    <t>Total Recipients</t>
  </si>
  <si>
    <t>Average Credit</t>
  </si>
  <si>
    <t>Over 500,000</t>
  </si>
  <si>
    <t>Albany</t>
  </si>
  <si>
    <t>Alburgh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</si>
  <si>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</si>
  <si>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</si>
  <si>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</si>
  <si>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</si>
  <si>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</si>
  <si>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</si>
  <si>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</si>
  <si>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</si>
  <si>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</si>
  <si>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</si>
  <si>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</si>
  <si>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</si>
  <si>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</si>
  <si>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</si>
  <si>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</si>
  <si>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</si>
  <si>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</si>
  <si>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</si>
  <si>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</si>
  <si>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</si>
  <si>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</si>
  <si>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</si>
  <si>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</si>
  <si>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</si>
  <si>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</si>
  <si>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</si>
  <si>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</si>
  <si>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</si>
  <si>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</si>
  <si>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</si>
  <si>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</si>
  <si>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</si>
  <si>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</si>
  <si>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</si>
  <si>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</si>
  <si>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</si>
  <si>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</si>
  <si>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</si>
  <si>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</si>
  <si>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</si>
  <si>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</si>
  <si>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</si>
  <si>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</si>
  <si>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</si>
  <si>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</si>
  <si>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</si>
  <si>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</si>
  <si>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</si>
  <si>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</si>
  <si>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</si>
  <si>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</si>
  <si>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</si>
  <si>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</si>
  <si>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</si>
  <si>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</si>
  <si>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</si>
  <si>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</si>
  <si>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</si>
  <si>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</si>
  <si>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</si>
  <si>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</si>
  <si>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</si>
  <si>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</si>
  <si>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</si>
  <si>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</si>
  <si>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</si>
  <si>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</si>
  <si>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</si>
  <si>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</si>
  <si>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</si>
  <si>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</si>
  <si>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</si>
  <si>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</si>
  <si>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Granby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</si>
  <si>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</si>
  <si>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</si>
  <si>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</si>
  <si>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</si>
  <si>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</si>
  <si>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</si>
  <si>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</si>
  <si>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</si>
  <si>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</si>
  <si>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</si>
  <si>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</si>
  <si>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</si>
  <si>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</si>
  <si>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</si>
  <si>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</si>
  <si>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</si>
  <si>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</si>
  <si>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</si>
  <si>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</si>
  <si>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</si>
  <si>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</si>
  <si>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</si>
  <si>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</si>
  <si>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</si>
  <si>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</si>
  <si>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</si>
  <si>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</si>
  <si>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</si>
  <si>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</si>
  <si>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</si>
  <si>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</si>
  <si>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</si>
  <si>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</si>
  <si>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</si>
  <si>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</si>
  <si>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</si>
  <si>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</si>
  <si>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</si>
  <si>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</si>
  <si>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</si>
  <si>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</si>
  <si>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</si>
  <si>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</si>
  <si>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</si>
  <si>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</si>
  <si>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</si>
  <si>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</si>
  <si>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</si>
  <si>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</si>
  <si>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</si>
  <si>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</si>
  <si>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</si>
  <si>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</si>
  <si>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</si>
  <si>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</si>
  <si>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</si>
  <si>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</si>
  <si>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</si>
  <si>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</si>
  <si>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</si>
  <si>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</si>
  <si>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</si>
  <si>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</si>
  <si>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</si>
  <si>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</si>
  <si>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</si>
  <si>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</si>
  <si>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</si>
  <si>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</si>
  <si>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</si>
  <si>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</si>
  <si>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</si>
  <si>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</si>
  <si>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</si>
  <si>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</si>
  <si>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</si>
  <si>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</si>
  <si>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</si>
  <si>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</si>
  <si>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</si>
  <si>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</si>
  <si>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</si>
  <si>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</si>
  <si>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</si>
  <si>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</si>
  <si>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</si>
  <si>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</si>
  <si>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</si>
  <si>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</si>
  <si>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</si>
  <si>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</si>
  <si>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</si>
  <si>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</si>
  <si>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</si>
  <si>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</si>
  <si>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</si>
  <si>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</si>
  <si>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</si>
  <si>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</si>
  <si>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</si>
  <si>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</si>
  <si>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</si>
  <si>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</si>
  <si>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</si>
  <si>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</si>
  <si>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</si>
  <si>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</si>
  <si>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</si>
  <si>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</si>
  <si>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</si>
  <si>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</si>
  <si>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</si>
  <si>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</si>
  <si>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</si>
  <si>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</si>
  <si>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</si>
  <si>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</si>
  <si>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</si>
  <si>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</si>
  <si>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</si>
  <si>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</si>
  <si>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</si>
  <si>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</si>
  <si>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</si>
  <si>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</si>
  <si>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</si>
  <si>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</si>
  <si>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</si>
  <si>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</si>
  <si>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</si>
  <si>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</si>
  <si>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</si>
  <si>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</si>
  <si>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</si>
  <si>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</si>
  <si>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</si>
  <si>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</si>
  <si>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</si>
  <si>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</si>
  <si>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</si>
  <si>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</si>
  <si>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</si>
  <si>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</si>
  <si>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</si>
  <si>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</si>
  <si>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</si>
  <si>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</si>
  <si>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</si>
  <si>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</si>
  <si>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</si>
  <si>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</si>
  <si>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</si>
  <si>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</si>
  <si>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</si>
  <si>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</si>
  <si>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</si>
  <si>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</si>
  <si>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</si>
  <si>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</si>
  <si>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</si>
  <si>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</si>
  <si>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</si>
  <si>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</si>
  <si>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</si>
  <si>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</si>
  <si>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</si>
  <si>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Town</t>
  </si>
  <si>
    <r>
      <t xml:space="preserve">Average Housesite Municipal Tax: </t>
    </r>
    <r>
      <rPr>
        <sz val="11"/>
        <rFont val="Calibri"/>
        <family val="2"/>
      </rPr>
      <t>Average amount of housesite municipal property tax before credits</t>
    </r>
  </si>
  <si>
    <r>
      <t xml:space="preserve">Average Education Credit: </t>
    </r>
    <r>
      <rPr>
        <sz val="11"/>
        <rFont val="Calibri"/>
        <family val="2"/>
      </rPr>
      <t>The total divided by the number of recipients. All eligible households receive a credit to their education property taxes</t>
    </r>
  </si>
  <si>
    <r>
      <t xml:space="preserve">Total Municipal Credit: </t>
    </r>
    <r>
      <rPr>
        <sz val="11"/>
        <rFont val="Calibri"/>
        <family val="2"/>
      </rPr>
      <t>The total amount of municipal property tax credit granted. The state reimburses towns from the general fund for this amount</t>
    </r>
  </si>
  <si>
    <r>
      <t xml:space="preserve">Municipal Credit Recipient Count: </t>
    </r>
    <r>
      <rPr>
        <sz val="11"/>
        <rFont val="Calibri"/>
        <family val="2"/>
      </rPr>
      <t>Income-eligible households receive reductions to their municipal property taxes</t>
    </r>
  </si>
  <si>
    <r>
      <t xml:space="preserve">Average Municipal Credit: </t>
    </r>
    <r>
      <rPr>
        <sz val="11"/>
        <rFont val="Calibri"/>
        <family val="2"/>
      </rPr>
      <t>The total divided by the number of recipients</t>
    </r>
  </si>
  <si>
    <r>
      <rPr>
        <b/>
        <sz val="11"/>
        <rFont val="Calibri"/>
        <family val="2"/>
      </rPr>
      <t xml:space="preserve">Total Recipients: </t>
    </r>
    <r>
      <rPr>
        <sz val="11"/>
        <rFont val="Calibri"/>
        <family val="2"/>
      </rPr>
      <t>Total number of households receiving a credit in the indicated income bracket</t>
    </r>
  </si>
  <si>
    <r>
      <t xml:space="preserve">Average Housesite Value: </t>
    </r>
    <r>
      <rPr>
        <sz val="11"/>
        <rFont val="Calibri"/>
        <family val="2"/>
      </rPr>
      <t>The average housesite value for recipients in the income bracket</t>
    </r>
    <r>
      <rPr>
        <b/>
        <sz val="11"/>
        <rFont val="Calibri"/>
        <family val="2"/>
      </rPr>
      <t xml:space="preserve">. </t>
    </r>
    <r>
      <rPr>
        <sz val="11"/>
        <rFont val="Calibri"/>
        <family val="2"/>
      </rPr>
      <t>Tax credits are calculated based on housesite (house and up to 2 acres) property taxes only</t>
    </r>
  </si>
  <si>
    <r>
      <rPr>
        <b/>
        <sz val="11"/>
        <rFont val="Calibri"/>
        <family val="2"/>
      </rPr>
      <t xml:space="preserve">Average Housesite Education Tax: </t>
    </r>
    <r>
      <rPr>
        <sz val="11"/>
        <rFont val="Calibri"/>
        <family val="2"/>
      </rPr>
      <t>Average amount of housesite education property tax before credits</t>
    </r>
  </si>
  <si>
    <r>
      <rPr>
        <b/>
        <sz val="11"/>
        <rFont val="Calibri"/>
        <family val="2"/>
      </rPr>
      <t xml:space="preserve">Average Credit: </t>
    </r>
    <r>
      <rPr>
        <sz val="11"/>
        <rFont val="Calibri"/>
        <family val="2"/>
      </rPr>
      <t>The total divided by the number of recipients</t>
    </r>
    <r>
      <rPr>
        <b/>
        <sz val="11"/>
        <rFont val="Calibri"/>
        <family val="2"/>
      </rPr>
      <t xml:space="preserve"> </t>
    </r>
  </si>
  <si>
    <r>
      <t xml:space="preserve">Total Credit: </t>
    </r>
    <r>
      <rPr>
        <sz val="11"/>
        <rFont val="Calibri"/>
        <family val="2"/>
      </rPr>
      <t>The total education and municipal credit granted</t>
    </r>
  </si>
  <si>
    <t>Total Credits</t>
  </si>
  <si>
    <r>
      <t xml:space="preserve">Total Education Credit: </t>
    </r>
    <r>
      <rPr>
        <sz val="11"/>
        <rFont val="Calibri"/>
        <family val="2"/>
      </rPr>
      <t>The total amount of education property tax credit granted. This represents lost revenue for the education fund</t>
    </r>
  </si>
  <si>
    <t>Income Band Count</t>
  </si>
  <si>
    <t>Housesite Band Count</t>
  </si>
  <si>
    <t>2021-2022 Total Property Tax Credits</t>
  </si>
  <si>
    <t xml:space="preserve">Table summarizes credit amounts applied to 2021-2022 (FY22) property tax bills based on 2020-2021 (FY21) property taxes paid and 2020 household income </t>
  </si>
  <si>
    <t>2021-2022 Property Tax Credit Recipient Counts by Housesite Value and Household Income</t>
  </si>
  <si>
    <t>2021-2022 Property Tax Credits by County</t>
  </si>
  <si>
    <t>County</t>
  </si>
  <si>
    <t>2021 - 2022 Total Property Tax Credits - Counties by Income Bracket</t>
  </si>
  <si>
    <t>2021-2022 Total Property Tax Credits by Town</t>
  </si>
  <si>
    <t xml:space="preserve">Suppressed </t>
  </si>
  <si>
    <t>2021-2022 Property Tax Credit Averages by Housesite Value and Household Income</t>
  </si>
  <si>
    <t>Housesite Band Average Credit</t>
  </si>
  <si>
    <t>Income Band Average Credit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</si>
</sst>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#.000"/>
    <numFmt numFmtId="172" formatCode="###0"/>
    <numFmt numFmtId="173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3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7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42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0" fillId="0" borderId="0" xfId="42" applyNumberFormat="1" applyFont="1" applyAlignment="1">
      <alignment/>
    </xf>
    <xf numFmtId="43" fontId="5" fillId="0" borderId="0" xfId="42" applyFont="1" applyFill="1" applyBorder="1" applyAlignment="1">
      <alignment horizontal="centerContinuous" vertical="center"/>
    </xf>
    <xf numFmtId="164" fontId="4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zoomScalePageLayoutView="90" workbookViewId="0" topLeftCell="A7">
      <selection activeCell="B22" sqref="B22"/>
    </sheetView>
  </sheetViews>
  <sheetFormatPr defaultColWidth="9.140625" defaultRowHeight="15"/>
  <cols>
    <col min="1" max="1" width="20.7109375" style="3" customWidth="1"/>
    <col min="2" max="12" width="12.28125" style="3" customWidth="1"/>
    <col min="13" max="13" width="9.140625" style="3" customWidth="1"/>
    <col min="14" max="14" width="11.28125" style="3" bestFit="1" customWidth="1"/>
    <col min="15" max="16384" width="9.140625" style="3" customWidth="1"/>
  </cols>
  <sheetData>
    <row r="1" spans="1:12" s="2" customFormat="1" ht="25.5" customHeight="1">
      <c r="A1" s="29" t="s">
        <v>322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63" customHeight="1" thickBot="1">
      <c r="A2" s="10" t="s">
        <v>42</v>
      </c>
      <c r="B2" s="10" t="s">
        <v>62</v>
      </c>
      <c r="C2" s="10" t="s">
        <v>56</v>
      </c>
      <c r="D2" s="10" t="s">
        <v>57</v>
      </c>
      <c r="E2" s="10" t="s">
        <v>58</v>
      </c>
      <c r="F2" s="10" t="s">
        <v>59</v>
      </c>
      <c r="G2" s="10" t="s">
        <v>53</v>
      </c>
      <c r="H2" s="10" t="s">
        <v>60</v>
      </c>
      <c r="I2" s="10" t="s">
        <v>61</v>
      </c>
      <c r="J2" s="10" t="s">
        <v>54</v>
      </c>
      <c r="K2" s="10" t="s">
        <v>318</v>
      </c>
      <c r="L2" s="10" t="s">
        <v>63</v>
      </c>
    </row>
    <row r="3" spans="1:12" s="2" customFormat="1" ht="15.75" customHeight="1">
      <c r="A3" s="11" t="s">
        <v>0</v>
      </c>
      <c r="B3" s="12"/>
      <c r="C3" s="13"/>
      <c r="D3" s="12"/>
      <c r="E3" s="14"/>
      <c r="F3" s="14"/>
      <c r="G3" s="14"/>
      <c r="H3" s="14"/>
      <c r="I3" s="14"/>
      <c r="J3" s="3"/>
      <c r="K3" s="3"/>
      <c r="L3" s="3"/>
    </row>
    <row r="4" spans="1:14" s="2" customFormat="1" ht="15.75" customHeight="1">
      <c r="A4" s="15" t="s">
        <v>1</v>
      </c>
      <c r="B4" s="47">
        <v>1499</v>
      </c>
      <c r="C4" s="47">
        <v>138620.14543028685</v>
      </c>
      <c r="D4" s="47">
        <v>2210.0644162775184</v>
      </c>
      <c r="E4" s="47">
        <v>982.9733755837225</v>
      </c>
      <c r="F4" s="47">
        <v>3109577</v>
      </c>
      <c r="G4" s="47">
        <v>2074.4342895263508</v>
      </c>
      <c r="H4" s="47">
        <v>1261921</v>
      </c>
      <c r="I4" s="47">
        <v>1458</v>
      </c>
      <c r="J4" s="47">
        <v>865.5150891632373</v>
      </c>
      <c r="K4" s="47">
        <v>4371498</v>
      </c>
      <c r="L4" s="47">
        <v>2916.2761841227484</v>
      </c>
      <c r="N4" s="4"/>
    </row>
    <row r="5" spans="1:14" s="2" customFormat="1" ht="15.75" customHeight="1">
      <c r="A5" s="15" t="s">
        <v>2</v>
      </c>
      <c r="B5" s="47">
        <v>7188</v>
      </c>
      <c r="C5" s="47">
        <v>137141.43920422927</v>
      </c>
      <c r="D5" s="47">
        <v>2201.070575959934</v>
      </c>
      <c r="E5" s="47">
        <v>1009.3136254869227</v>
      </c>
      <c r="F5" s="47">
        <v>13759433</v>
      </c>
      <c r="G5" s="47">
        <v>1914.2227323316638</v>
      </c>
      <c r="H5" s="47">
        <v>4020750</v>
      </c>
      <c r="I5" s="47">
        <v>5851</v>
      </c>
      <c r="J5" s="47">
        <v>687.1902238933516</v>
      </c>
      <c r="K5" s="47">
        <v>17780183</v>
      </c>
      <c r="L5" s="47">
        <v>2473.592515303283</v>
      </c>
      <c r="N5" s="4"/>
    </row>
    <row r="6" spans="1:14" s="2" customFormat="1" ht="15.75" customHeight="1">
      <c r="A6" s="15" t="s">
        <v>3</v>
      </c>
      <c r="B6" s="47">
        <v>10007</v>
      </c>
      <c r="C6" s="47">
        <v>151161.9557309883</v>
      </c>
      <c r="D6" s="47">
        <v>2424.24665334266</v>
      </c>
      <c r="E6" s="47">
        <v>1131.665893874288</v>
      </c>
      <c r="F6" s="47">
        <v>19373523</v>
      </c>
      <c r="G6" s="47">
        <v>1935.99710202858</v>
      </c>
      <c r="H6" s="47">
        <v>4536965</v>
      </c>
      <c r="I6" s="47">
        <v>6656</v>
      </c>
      <c r="J6" s="47">
        <v>681.6353665865385</v>
      </c>
      <c r="K6" s="47">
        <v>23910488</v>
      </c>
      <c r="L6" s="47">
        <v>2389.376236634356</v>
      </c>
      <c r="N6" s="4"/>
    </row>
    <row r="7" spans="1:14" s="2" customFormat="1" ht="15.75" customHeight="1">
      <c r="A7" s="15" t="s">
        <v>4</v>
      </c>
      <c r="B7" s="47">
        <v>12641</v>
      </c>
      <c r="C7" s="47">
        <v>159486.64717981173</v>
      </c>
      <c r="D7" s="47">
        <v>2554.854341428685</v>
      </c>
      <c r="E7" s="47">
        <v>1175.880114706115</v>
      </c>
      <c r="F7" s="47">
        <v>22991706</v>
      </c>
      <c r="G7" s="47">
        <v>1818.820188276244</v>
      </c>
      <c r="H7" s="47">
        <v>3896038</v>
      </c>
      <c r="I7" s="47">
        <v>6269</v>
      </c>
      <c r="J7" s="47">
        <v>621.4767905567076</v>
      </c>
      <c r="K7" s="47">
        <v>26887744</v>
      </c>
      <c r="L7" s="47">
        <v>2127.0266592832845</v>
      </c>
      <c r="N7" s="4"/>
    </row>
    <row r="8" spans="1:14" s="2" customFormat="1" ht="15.75" customHeight="1">
      <c r="A8" s="15" t="s">
        <v>43</v>
      </c>
      <c r="B8" s="47">
        <v>13824</v>
      </c>
      <c r="C8" s="47">
        <v>172712.29897280093</v>
      </c>
      <c r="D8" s="47">
        <v>2770.848095341436</v>
      </c>
      <c r="E8" s="47">
        <v>1255.920355179398</v>
      </c>
      <c r="F8" s="47">
        <v>24374990</v>
      </c>
      <c r="G8" s="47">
        <v>1763.2371238425926</v>
      </c>
      <c r="H8" s="47">
        <v>2171223</v>
      </c>
      <c r="I8" s="47">
        <v>3658</v>
      </c>
      <c r="J8" s="47">
        <v>593.5546746856205</v>
      </c>
      <c r="K8" s="47">
        <v>26546213</v>
      </c>
      <c r="L8" s="47">
        <v>1920.2989728009259</v>
      </c>
      <c r="N8" s="4"/>
    </row>
    <row r="9" spans="1:14" s="2" customFormat="1" ht="15.75" customHeight="1">
      <c r="A9" s="15" t="s">
        <v>44</v>
      </c>
      <c r="B9" s="47">
        <v>12575</v>
      </c>
      <c r="C9" s="47">
        <v>194651.71260437375</v>
      </c>
      <c r="D9" s="47">
        <v>3120.8780834990057</v>
      </c>
      <c r="E9" s="47">
        <v>1422.7012556660038</v>
      </c>
      <c r="F9" s="47">
        <v>21231000</v>
      </c>
      <c r="G9" s="47">
        <v>1688.3499005964215</v>
      </c>
      <c r="H9" s="47">
        <v>0</v>
      </c>
      <c r="I9" s="47">
        <v>0</v>
      </c>
      <c r="J9" s="47">
        <v>0</v>
      </c>
      <c r="K9" s="47">
        <v>21231000</v>
      </c>
      <c r="L9" s="47">
        <v>1688.3499005964215</v>
      </c>
      <c r="N9" s="4"/>
    </row>
    <row r="10" spans="1:12" s="2" customFormat="1" ht="15.75" customHeight="1">
      <c r="A10" s="15" t="s">
        <v>45</v>
      </c>
      <c r="B10" s="47">
        <v>11759</v>
      </c>
      <c r="C10" s="47">
        <v>208601.29560336765</v>
      </c>
      <c r="D10" s="47">
        <v>3356.707824644953</v>
      </c>
      <c r="E10" s="47">
        <v>1913.1087635002975</v>
      </c>
      <c r="F10" s="47">
        <v>19486292</v>
      </c>
      <c r="G10" s="47">
        <v>1657.1385321881112</v>
      </c>
      <c r="H10" s="47">
        <v>0</v>
      </c>
      <c r="I10" s="47">
        <v>0</v>
      </c>
      <c r="J10" s="47">
        <v>0</v>
      </c>
      <c r="K10" s="47">
        <v>19486292</v>
      </c>
      <c r="L10" s="47">
        <v>1657.1385321881112</v>
      </c>
    </row>
    <row r="11" spans="1:12" s="2" customFormat="1" ht="15.75" customHeight="1">
      <c r="A11" s="15" t="s">
        <v>46</v>
      </c>
      <c r="B11" s="47">
        <v>10662</v>
      </c>
      <c r="C11" s="47">
        <v>219019.63815419245</v>
      </c>
      <c r="D11" s="47">
        <v>3525.9998893265797</v>
      </c>
      <c r="E11" s="47">
        <v>1611.731276495967</v>
      </c>
      <c r="F11" s="47">
        <v>16733271</v>
      </c>
      <c r="G11" s="47">
        <v>1569.43078221722</v>
      </c>
      <c r="H11" s="47">
        <v>0</v>
      </c>
      <c r="I11" s="47">
        <v>0</v>
      </c>
      <c r="J11" s="47">
        <v>0</v>
      </c>
      <c r="K11" s="47">
        <v>16733271</v>
      </c>
      <c r="L11" s="47">
        <v>1569.43078221722</v>
      </c>
    </row>
    <row r="12" spans="1:12" s="2" customFormat="1" ht="15.75" customHeight="1">
      <c r="A12" s="15" t="s">
        <v>47</v>
      </c>
      <c r="B12" s="47">
        <v>9377</v>
      </c>
      <c r="C12" s="47">
        <v>234222.36952116882</v>
      </c>
      <c r="D12" s="47">
        <v>3773.153469126586</v>
      </c>
      <c r="E12" s="47">
        <v>1851.7852532793004</v>
      </c>
      <c r="F12" s="47">
        <v>14595087</v>
      </c>
      <c r="G12" s="47">
        <v>1556.4772315239416</v>
      </c>
      <c r="H12" s="47">
        <v>0</v>
      </c>
      <c r="I12" s="47">
        <v>0</v>
      </c>
      <c r="J12" s="47">
        <v>0</v>
      </c>
      <c r="K12" s="47">
        <v>14595087</v>
      </c>
      <c r="L12" s="47">
        <v>1556.4772315239416</v>
      </c>
    </row>
    <row r="13" spans="1:12" s="2" customFormat="1" ht="15.75" customHeight="1">
      <c r="A13" s="15" t="s">
        <v>48</v>
      </c>
      <c r="B13" s="47">
        <v>7929</v>
      </c>
      <c r="C13" s="47">
        <v>247552.11325513935</v>
      </c>
      <c r="D13" s="47">
        <v>3994.4478559717495</v>
      </c>
      <c r="E13" s="47">
        <v>1704.3668659351747</v>
      </c>
      <c r="F13" s="47">
        <v>6802035</v>
      </c>
      <c r="G13" s="47">
        <v>857.8679530836171</v>
      </c>
      <c r="H13" s="47">
        <v>0</v>
      </c>
      <c r="I13" s="47">
        <v>0</v>
      </c>
      <c r="J13" s="47">
        <v>0</v>
      </c>
      <c r="K13" s="47">
        <v>6802035</v>
      </c>
      <c r="L13" s="47">
        <v>857.8679530836171</v>
      </c>
    </row>
    <row r="14" spans="1:12" s="2" customFormat="1" ht="15.75" customHeight="1">
      <c r="A14" s="15" t="s">
        <v>49</v>
      </c>
      <c r="B14" s="47">
        <v>6716</v>
      </c>
      <c r="C14" s="47">
        <v>261301.37001191184</v>
      </c>
      <c r="D14" s="47">
        <v>4232.384227218582</v>
      </c>
      <c r="E14" s="47">
        <v>1780.516969922573</v>
      </c>
      <c r="F14" s="47">
        <v>4687422</v>
      </c>
      <c r="G14" s="47">
        <v>697.9484812388326</v>
      </c>
      <c r="H14" s="47">
        <v>0</v>
      </c>
      <c r="I14" s="47">
        <v>0</v>
      </c>
      <c r="J14" s="47">
        <v>0</v>
      </c>
      <c r="K14" s="47">
        <v>4687422</v>
      </c>
      <c r="L14" s="47">
        <v>697.9484812388326</v>
      </c>
    </row>
    <row r="15" spans="1:12" s="2" customFormat="1" ht="15.75" customHeight="1">
      <c r="A15" s="15" t="s">
        <v>50</v>
      </c>
      <c r="B15" s="47">
        <v>5378</v>
      </c>
      <c r="C15" s="47">
        <v>277174.63183339534</v>
      </c>
      <c r="D15" s="47">
        <v>4505.827454444031</v>
      </c>
      <c r="E15" s="47">
        <v>1825.406234659725</v>
      </c>
      <c r="F15" s="47">
        <v>2811012</v>
      </c>
      <c r="G15" s="47">
        <v>522.6872443287467</v>
      </c>
      <c r="H15" s="47">
        <v>0</v>
      </c>
      <c r="I15" s="47">
        <v>0</v>
      </c>
      <c r="J15" s="47">
        <v>0</v>
      </c>
      <c r="K15" s="47">
        <v>2811012</v>
      </c>
      <c r="L15" s="47">
        <v>522.6872443287467</v>
      </c>
    </row>
    <row r="16" spans="1:12" s="2" customFormat="1" ht="15.75" customHeight="1">
      <c r="A16" s="15" t="s">
        <v>51</v>
      </c>
      <c r="B16" s="47">
        <v>4152</v>
      </c>
      <c r="C16" s="47">
        <v>294402.24277456646</v>
      </c>
      <c r="D16" s="47">
        <v>4792.822018304431</v>
      </c>
      <c r="E16" s="47">
        <v>1946.2604527938342</v>
      </c>
      <c r="F16" s="47">
        <v>1307370</v>
      </c>
      <c r="G16" s="47">
        <v>314.8771676300578</v>
      </c>
      <c r="H16" s="47">
        <v>0</v>
      </c>
      <c r="I16" s="47">
        <v>0</v>
      </c>
      <c r="J16" s="47">
        <v>0</v>
      </c>
      <c r="K16" s="47">
        <v>1307370</v>
      </c>
      <c r="L16" s="47">
        <v>314.8771676300578</v>
      </c>
    </row>
    <row r="17" spans="1:12" s="2" customFormat="1" ht="15.75" customHeight="1">
      <c r="A17" s="15" t="s">
        <v>52</v>
      </c>
      <c r="B17" s="47">
        <v>2762</v>
      </c>
      <c r="C17" s="47">
        <v>314667.53910209995</v>
      </c>
      <c r="D17" s="47">
        <v>5132.203283852281</v>
      </c>
      <c r="E17" s="47">
        <v>1919.4952932657495</v>
      </c>
      <c r="F17" s="47">
        <v>283425</v>
      </c>
      <c r="G17" s="47">
        <v>102.61585807385953</v>
      </c>
      <c r="H17" s="47">
        <v>0</v>
      </c>
      <c r="I17" s="47">
        <v>0</v>
      </c>
      <c r="J17" s="47">
        <v>0</v>
      </c>
      <c r="K17" s="47">
        <v>283425</v>
      </c>
      <c r="L17" s="47">
        <v>102.61585807385953</v>
      </c>
    </row>
    <row r="18" spans="1:12" s="2" customFormat="1" ht="15.75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5">
      <c r="A19" s="3" t="s">
        <v>5</v>
      </c>
      <c r="B19" s="47">
        <v>116469</v>
      </c>
      <c r="C19" s="47">
        <v>204706.15937288033</v>
      </c>
      <c r="D19" s="47">
        <v>3297.7816250676137</v>
      </c>
      <c r="E19" s="47">
        <v>1510.1508724209873</v>
      </c>
      <c r="F19" s="47">
        <v>171546143</v>
      </c>
      <c r="G19" s="47">
        <v>1472.8910096248787</v>
      </c>
      <c r="H19" s="47">
        <v>15886897</v>
      </c>
      <c r="I19" s="47">
        <v>23892</v>
      </c>
      <c r="J19" s="47">
        <v>664.946300016742</v>
      </c>
      <c r="K19" s="47">
        <v>187433040</v>
      </c>
      <c r="L19" s="47">
        <v>1609.2955206964943</v>
      </c>
    </row>
    <row r="20" spans="2:9" ht="15">
      <c r="B20" s="15"/>
      <c r="C20" s="16"/>
      <c r="D20" s="16"/>
      <c r="E20" s="16"/>
      <c r="F20" s="16"/>
      <c r="G20" s="15"/>
      <c r="H20" s="15"/>
      <c r="I20" s="15"/>
    </row>
    <row r="21" spans="1:9" ht="15">
      <c r="A21" s="3" t="s">
        <v>323</v>
      </c>
      <c r="B21" s="15"/>
      <c r="C21" s="16"/>
      <c r="D21" s="16"/>
      <c r="E21" s="16"/>
      <c r="F21" s="16"/>
      <c r="G21" s="15"/>
      <c r="H21" s="15"/>
      <c r="I21" s="15"/>
    </row>
    <row r="22" spans="2:9" ht="15">
      <c r="B22" s="15"/>
      <c r="C22" s="16"/>
      <c r="D22" s="16"/>
      <c r="E22" s="16"/>
      <c r="F22" s="16"/>
      <c r="G22" s="15"/>
      <c r="H22" s="15"/>
      <c r="I22" s="15"/>
    </row>
    <row r="23" spans="1:9" ht="15">
      <c r="A23" s="3" t="s">
        <v>313</v>
      </c>
      <c r="B23" s="15"/>
      <c r="C23" s="16"/>
      <c r="D23" s="16"/>
      <c r="E23" s="16"/>
      <c r="F23" s="16"/>
      <c r="G23" s="15"/>
      <c r="H23" s="15"/>
      <c r="I23" s="15"/>
    </row>
    <row r="24" spans="1:9" ht="15">
      <c r="A24" s="17" t="s">
        <v>314</v>
      </c>
      <c r="B24" s="15"/>
      <c r="C24" s="16"/>
      <c r="D24" s="16"/>
      <c r="E24" s="16"/>
      <c r="F24" s="16"/>
      <c r="G24" s="15"/>
      <c r="H24" s="15"/>
      <c r="I24" s="15"/>
    </row>
    <row r="25" spans="1:9" ht="15">
      <c r="A25" s="3" t="s">
        <v>315</v>
      </c>
      <c r="B25" s="15"/>
      <c r="C25" s="16"/>
      <c r="D25" s="16"/>
      <c r="E25" s="16"/>
      <c r="F25" s="16"/>
      <c r="G25" s="15"/>
      <c r="H25" s="15"/>
      <c r="I25" s="15"/>
    </row>
    <row r="26" spans="1:9" ht="15">
      <c r="A26" s="17" t="s">
        <v>308</v>
      </c>
      <c r="B26" s="15"/>
      <c r="C26" s="16"/>
      <c r="D26" s="16"/>
      <c r="E26" s="16"/>
      <c r="F26" s="16"/>
      <c r="G26" s="15"/>
      <c r="H26" s="15"/>
      <c r="I26" s="15"/>
    </row>
    <row r="27" spans="1:9" ht="15">
      <c r="A27" s="17" t="s">
        <v>319</v>
      </c>
      <c r="B27" s="15"/>
      <c r="C27" s="16"/>
      <c r="D27" s="16"/>
      <c r="E27" s="16"/>
      <c r="F27" s="16"/>
      <c r="G27" s="15"/>
      <c r="H27" s="15"/>
      <c r="I27" s="15"/>
    </row>
    <row r="28" spans="1:9" ht="15">
      <c r="A28" s="17" t="s">
        <v>309</v>
      </c>
      <c r="B28" s="15"/>
      <c r="C28" s="16"/>
      <c r="D28" s="16"/>
      <c r="E28" s="16"/>
      <c r="F28" s="16"/>
      <c r="G28" s="15"/>
      <c r="H28" s="15"/>
      <c r="I28" s="15"/>
    </row>
    <row r="29" spans="1:9" ht="15">
      <c r="A29" s="17" t="s">
        <v>310</v>
      </c>
      <c r="B29" s="15"/>
      <c r="C29" s="16"/>
      <c r="D29" s="16"/>
      <c r="E29" s="16"/>
      <c r="F29" s="16"/>
      <c r="G29" s="15"/>
      <c r="H29" s="15"/>
      <c r="I29" s="15"/>
    </row>
    <row r="30" spans="1:9" ht="15">
      <c r="A30" s="17" t="s">
        <v>311</v>
      </c>
      <c r="B30" s="15"/>
      <c r="C30" s="16"/>
      <c r="D30" s="16"/>
      <c r="E30" s="16"/>
      <c r="F30" s="16"/>
      <c r="G30" s="15"/>
      <c r="H30" s="15"/>
      <c r="I30" s="15"/>
    </row>
    <row r="31" spans="1:9" ht="15">
      <c r="A31" s="17" t="s">
        <v>312</v>
      </c>
      <c r="B31" s="15"/>
      <c r="C31" s="16"/>
      <c r="D31" s="16"/>
      <c r="E31" s="16"/>
      <c r="F31" s="16"/>
      <c r="G31" s="15"/>
      <c r="H31" s="15"/>
      <c r="I31" s="15"/>
    </row>
    <row r="32" spans="1:9" ht="15">
      <c r="A32" s="17" t="s">
        <v>317</v>
      </c>
      <c r="B32" s="15"/>
      <c r="C32" s="16"/>
      <c r="D32" s="16"/>
      <c r="E32" s="16"/>
      <c r="F32" s="16"/>
      <c r="G32" s="15"/>
      <c r="H32" s="15"/>
      <c r="I32" s="15"/>
    </row>
    <row r="33" spans="1:9" ht="15">
      <c r="A33" s="3" t="s">
        <v>316</v>
      </c>
      <c r="B33" s="15"/>
      <c r="C33" s="16"/>
      <c r="D33" s="16"/>
      <c r="E33" s="16"/>
      <c r="F33" s="16"/>
      <c r="G33" s="15"/>
      <c r="H33" s="15"/>
      <c r="I33" s="15"/>
    </row>
  </sheetData>
  <sheetProtection/>
  <printOptions horizontalCentered="1"/>
  <pageMargins left="0.25" right="0.25" top="0.75" bottom="0.75" header="0.3" footer="0.3"/>
  <pageSetup firstPageNumber="1" useFirstPageNumber="1" fitToWidth="0" fitToHeight="1" horizontalDpi="600" verticalDpi="600" orientation="landscape" scale="79" r:id="rId1"/>
  <headerFooter>
    <oddFooter>&amp;LVermont Department of Taxes&amp;C- &amp;P -&amp;RDecember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SheetLayoutView="100" workbookViewId="0" topLeftCell="A2">
      <selection activeCell="C24" sqref="C24"/>
    </sheetView>
  </sheetViews>
  <sheetFormatPr defaultColWidth="6.140625" defaultRowHeight="15"/>
  <cols>
    <col min="1" max="1" width="19.28125" style="3" customWidth="1"/>
    <col min="2" max="2" width="9.28125" style="21" customWidth="1"/>
    <col min="3" max="11" width="10.7109375" style="21" customWidth="1"/>
    <col min="12" max="12" width="12.140625" style="21" customWidth="1"/>
    <col min="13" max="14" width="12.57421875" style="21" customWidth="1"/>
    <col min="15" max="15" width="10.7109375" style="3" customWidth="1"/>
    <col min="16" max="16" width="14.57421875" style="3" customWidth="1"/>
    <col min="17" max="16384" width="6.140625" style="5" customWidth="1"/>
  </cols>
  <sheetData>
    <row r="1" spans="1:16" ht="15.75" customHeight="1" thickBot="1">
      <c r="A1" s="30" t="s">
        <v>324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2:15" ht="15" customHeight="1"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s="6" customFormat="1" ht="31.5" customHeight="1">
      <c r="A3" s="14" t="s">
        <v>40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43</v>
      </c>
      <c r="G3" s="18" t="s">
        <v>44</v>
      </c>
      <c r="H3" s="18" t="s">
        <v>45</v>
      </c>
      <c r="I3" s="18" t="s">
        <v>46</v>
      </c>
      <c r="J3" s="18" t="s">
        <v>47</v>
      </c>
      <c r="K3" s="18" t="s">
        <v>48</v>
      </c>
      <c r="L3" s="18" t="s">
        <v>49</v>
      </c>
      <c r="M3" s="18" t="s">
        <v>50</v>
      </c>
      <c r="N3" s="18" t="s">
        <v>51</v>
      </c>
      <c r="O3" s="19" t="s">
        <v>52</v>
      </c>
      <c r="P3" s="14" t="s">
        <v>321</v>
      </c>
    </row>
    <row r="4" spans="1:16" ht="15">
      <c r="A4" s="3" t="s">
        <v>34</v>
      </c>
      <c r="B4" s="47">
        <v>561</v>
      </c>
      <c r="C4" s="47">
        <v>2447</v>
      </c>
      <c r="D4" s="47">
        <v>2592</v>
      </c>
      <c r="E4" s="47">
        <v>2785</v>
      </c>
      <c r="F4" s="47">
        <v>2071</v>
      </c>
      <c r="G4" s="47">
        <v>504</v>
      </c>
      <c r="H4" s="47">
        <v>64</v>
      </c>
      <c r="I4" s="47" t="s">
        <v>41</v>
      </c>
      <c r="J4" s="47" t="s">
        <v>41</v>
      </c>
      <c r="K4" s="47" t="s">
        <v>41</v>
      </c>
      <c r="L4" s="47"/>
      <c r="M4" s="47"/>
      <c r="N4" s="47"/>
      <c r="O4" s="47"/>
      <c r="P4" s="47">
        <v>11033</v>
      </c>
    </row>
    <row r="5" spans="1:16" ht="15">
      <c r="A5" s="3" t="s">
        <v>35</v>
      </c>
      <c r="B5" s="47">
        <v>649</v>
      </c>
      <c r="C5" s="47">
        <v>3519</v>
      </c>
      <c r="D5" s="47">
        <v>5161</v>
      </c>
      <c r="E5" s="47">
        <v>6678</v>
      </c>
      <c r="F5" s="47">
        <v>7639</v>
      </c>
      <c r="G5" s="47">
        <v>7196</v>
      </c>
      <c r="H5" s="47">
        <v>6388</v>
      </c>
      <c r="I5" s="47">
        <v>5298</v>
      </c>
      <c r="J5" s="47">
        <v>3849</v>
      </c>
      <c r="K5" s="47">
        <v>2490</v>
      </c>
      <c r="L5" s="47">
        <v>1558</v>
      </c>
      <c r="M5" s="47">
        <v>653</v>
      </c>
      <c r="N5" s="47">
        <v>239</v>
      </c>
      <c r="O5" s="47">
        <v>47</v>
      </c>
      <c r="P5" s="47">
        <v>51364</v>
      </c>
    </row>
    <row r="6" spans="1:16" ht="15">
      <c r="A6" s="3" t="s">
        <v>36</v>
      </c>
      <c r="B6" s="47">
        <v>229</v>
      </c>
      <c r="C6" s="47">
        <v>977</v>
      </c>
      <c r="D6" s="47">
        <v>1825</v>
      </c>
      <c r="E6" s="47">
        <v>2498</v>
      </c>
      <c r="F6" s="47">
        <v>3225</v>
      </c>
      <c r="G6" s="47">
        <v>3823</v>
      </c>
      <c r="H6" s="47">
        <v>4024</v>
      </c>
      <c r="I6" s="47">
        <v>3979</v>
      </c>
      <c r="J6" s="47">
        <v>3982</v>
      </c>
      <c r="K6" s="47">
        <v>3914</v>
      </c>
      <c r="L6" s="47">
        <v>3576</v>
      </c>
      <c r="M6" s="47">
        <v>3188</v>
      </c>
      <c r="N6" s="47">
        <v>2442</v>
      </c>
      <c r="O6" s="47">
        <v>1538</v>
      </c>
      <c r="P6" s="47">
        <v>39220</v>
      </c>
    </row>
    <row r="7" spans="1:16" ht="15">
      <c r="A7" s="3" t="s">
        <v>37</v>
      </c>
      <c r="B7" s="47">
        <v>43</v>
      </c>
      <c r="C7" s="47">
        <v>176</v>
      </c>
      <c r="D7" s="47">
        <v>324</v>
      </c>
      <c r="E7" s="47">
        <v>501</v>
      </c>
      <c r="F7" s="47">
        <v>639</v>
      </c>
      <c r="G7" s="47">
        <v>792</v>
      </c>
      <c r="H7" s="47">
        <v>936</v>
      </c>
      <c r="I7" s="47">
        <v>995</v>
      </c>
      <c r="J7" s="47">
        <v>1153</v>
      </c>
      <c r="K7" s="47">
        <v>1131</v>
      </c>
      <c r="L7" s="47">
        <v>1169</v>
      </c>
      <c r="M7" s="47">
        <v>1104</v>
      </c>
      <c r="N7" s="47">
        <v>1057</v>
      </c>
      <c r="O7" s="47">
        <v>775</v>
      </c>
      <c r="P7" s="47">
        <v>10795</v>
      </c>
    </row>
    <row r="8" spans="1:16" ht="15">
      <c r="A8" s="3" t="s">
        <v>38</v>
      </c>
      <c r="B8" s="47">
        <v>10</v>
      </c>
      <c r="C8" s="47">
        <v>40</v>
      </c>
      <c r="D8" s="47">
        <v>70</v>
      </c>
      <c r="E8" s="47">
        <v>123</v>
      </c>
      <c r="F8" s="47">
        <v>163</v>
      </c>
      <c r="G8" s="47">
        <v>170</v>
      </c>
      <c r="H8" s="47">
        <v>234</v>
      </c>
      <c r="I8" s="47">
        <v>260</v>
      </c>
      <c r="J8" s="47">
        <v>259</v>
      </c>
      <c r="K8" s="47">
        <v>266</v>
      </c>
      <c r="L8" s="47">
        <v>287</v>
      </c>
      <c r="M8" s="47">
        <v>298</v>
      </c>
      <c r="N8" s="47">
        <v>275</v>
      </c>
      <c r="O8" s="47">
        <v>258</v>
      </c>
      <c r="P8" s="47">
        <v>2713</v>
      </c>
    </row>
    <row r="9" spans="1:16" ht="15">
      <c r="A9" s="3" t="s">
        <v>64</v>
      </c>
      <c r="B9" s="47" t="s">
        <v>41</v>
      </c>
      <c r="C9" s="47">
        <v>29</v>
      </c>
      <c r="D9" s="47">
        <v>35</v>
      </c>
      <c r="E9" s="47">
        <v>56</v>
      </c>
      <c r="F9" s="47">
        <v>87</v>
      </c>
      <c r="G9" s="47">
        <v>90</v>
      </c>
      <c r="H9" s="47">
        <v>113</v>
      </c>
      <c r="I9" s="47">
        <v>124</v>
      </c>
      <c r="J9" s="47">
        <v>132</v>
      </c>
      <c r="K9" s="47">
        <v>127</v>
      </c>
      <c r="L9" s="47">
        <v>126</v>
      </c>
      <c r="M9" s="47">
        <v>135</v>
      </c>
      <c r="N9" s="47">
        <v>139</v>
      </c>
      <c r="O9" s="47">
        <v>144</v>
      </c>
      <c r="P9" s="47">
        <v>1344</v>
      </c>
    </row>
    <row r="10" spans="1:16" ht="15">
      <c r="A10" s="3" t="s">
        <v>320</v>
      </c>
      <c r="B10" s="47">
        <v>1499</v>
      </c>
      <c r="C10" s="47">
        <v>7188</v>
      </c>
      <c r="D10" s="47">
        <v>10007</v>
      </c>
      <c r="E10" s="47">
        <v>12641</v>
      </c>
      <c r="F10" s="47">
        <v>13824</v>
      </c>
      <c r="G10" s="47">
        <v>12575</v>
      </c>
      <c r="H10" s="47">
        <v>11759</v>
      </c>
      <c r="I10" s="47">
        <v>10662</v>
      </c>
      <c r="J10" s="47">
        <v>9377</v>
      </c>
      <c r="K10" s="47">
        <v>7929</v>
      </c>
      <c r="L10" s="47">
        <v>6716</v>
      </c>
      <c r="M10" s="47">
        <v>5378</v>
      </c>
      <c r="N10" s="47">
        <v>4152</v>
      </c>
      <c r="O10" s="47">
        <v>2762</v>
      </c>
      <c r="P10" s="47">
        <v>116469</v>
      </c>
    </row>
    <row r="11" spans="2:16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ht="15.75" thickBot="1"/>
    <row r="13" spans="1:16" ht="15.75" thickBot="1">
      <c r="A13" s="30" t="s">
        <v>330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</row>
    <row r="14" spans="2:15" ht="15">
      <c r="B14" s="52" t="s">
        <v>39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6" ht="45">
      <c r="A15" s="14" t="s">
        <v>40</v>
      </c>
      <c r="B15" s="18" t="s">
        <v>1</v>
      </c>
      <c r="C15" s="18" t="s">
        <v>2</v>
      </c>
      <c r="D15" s="18" t="s">
        <v>3</v>
      </c>
      <c r="E15" s="18" t="s">
        <v>4</v>
      </c>
      <c r="F15" s="18" t="s">
        <v>43</v>
      </c>
      <c r="G15" s="18" t="s">
        <v>44</v>
      </c>
      <c r="H15" s="18" t="s">
        <v>45</v>
      </c>
      <c r="I15" s="18" t="s">
        <v>46</v>
      </c>
      <c r="J15" s="18" t="s">
        <v>47</v>
      </c>
      <c r="K15" s="18" t="s">
        <v>48</v>
      </c>
      <c r="L15" s="18" t="s">
        <v>49</v>
      </c>
      <c r="M15" s="18" t="s">
        <v>50</v>
      </c>
      <c r="N15" s="18" t="s">
        <v>51</v>
      </c>
      <c r="O15" s="19" t="s">
        <v>52</v>
      </c>
      <c r="P15" s="14" t="s">
        <v>331</v>
      </c>
    </row>
    <row r="16" spans="1:16" ht="15">
      <c r="A16" s="3" t="s">
        <v>34</v>
      </c>
      <c r="B16" s="47">
        <v>1333.3048128342245</v>
      </c>
      <c r="C16" s="47">
        <v>996.4728238659583</v>
      </c>
      <c r="D16" s="47">
        <v>728.4745370370371</v>
      </c>
      <c r="E16" s="47">
        <v>516.3597845601437</v>
      </c>
      <c r="F16" s="47">
        <v>370.49589570255915</v>
      </c>
      <c r="G16" s="47">
        <v>156.99404761904762</v>
      </c>
      <c r="H16" s="47">
        <v>126.625</v>
      </c>
      <c r="I16" s="47" t="s">
        <v>41</v>
      </c>
      <c r="J16" s="47" t="s">
        <v>41</v>
      </c>
      <c r="K16" s="47" t="s">
        <v>41</v>
      </c>
      <c r="L16" s="47"/>
      <c r="M16" s="47"/>
      <c r="N16" s="47"/>
      <c r="O16" s="47"/>
      <c r="P16" s="47">
        <v>667.8890600924499</v>
      </c>
    </row>
    <row r="17" spans="1:16" ht="15">
      <c r="A17" s="3" t="s">
        <v>35</v>
      </c>
      <c r="B17" s="47">
        <v>3117.503852080123</v>
      </c>
      <c r="C17" s="47">
        <v>2653.2495026996307</v>
      </c>
      <c r="D17" s="47">
        <v>2306.6223600077506</v>
      </c>
      <c r="E17" s="47">
        <v>1894.0422282120396</v>
      </c>
      <c r="F17" s="47">
        <v>1505.8368896452416</v>
      </c>
      <c r="G17" s="47">
        <v>1029.9137020566982</v>
      </c>
      <c r="H17" s="47">
        <v>846.2565748278022</v>
      </c>
      <c r="I17" s="47">
        <v>692.7612306530766</v>
      </c>
      <c r="J17" s="47">
        <v>563.2496752403222</v>
      </c>
      <c r="K17" s="47">
        <v>433.9309236947791</v>
      </c>
      <c r="L17" s="47">
        <v>339.15083440308086</v>
      </c>
      <c r="M17" s="47">
        <v>246.84992343032158</v>
      </c>
      <c r="N17" s="47">
        <v>182.84100418410043</v>
      </c>
      <c r="O17" s="47">
        <v>108.34042553191489</v>
      </c>
      <c r="P17" s="47">
        <v>1321.747469044467</v>
      </c>
    </row>
    <row r="18" spans="1:16" ht="15">
      <c r="A18" s="3" t="s">
        <v>36</v>
      </c>
      <c r="B18" s="47">
        <v>5181.061135371179</v>
      </c>
      <c r="C18" s="47">
        <v>4490.914022517912</v>
      </c>
      <c r="D18" s="47">
        <v>4106.238904109589</v>
      </c>
      <c r="E18" s="47">
        <v>3558.1024819855884</v>
      </c>
      <c r="F18" s="47">
        <v>3039.1106976744186</v>
      </c>
      <c r="G18" s="47">
        <v>2449.163484174732</v>
      </c>
      <c r="H18" s="47">
        <v>2241.6500994035787</v>
      </c>
      <c r="I18" s="47">
        <v>1997.3473234481025</v>
      </c>
      <c r="J18" s="47">
        <v>1773.9635861376194</v>
      </c>
      <c r="K18" s="47">
        <v>1039.9420030659173</v>
      </c>
      <c r="L18" s="47">
        <v>792.8070469798657</v>
      </c>
      <c r="M18" s="47">
        <v>548.4447929736511</v>
      </c>
      <c r="N18" s="47">
        <v>315.4938574938575</v>
      </c>
      <c r="O18" s="47">
        <v>103.62548764629389</v>
      </c>
      <c r="P18" s="47">
        <v>1905.5540285568588</v>
      </c>
    </row>
    <row r="19" spans="1:16" ht="15">
      <c r="A19" s="3" t="s">
        <v>37</v>
      </c>
      <c r="B19" s="47">
        <v>6703.627906976744</v>
      </c>
      <c r="C19" s="47">
        <v>6296.238636363636</v>
      </c>
      <c r="D19" s="47">
        <v>5826.675925925926</v>
      </c>
      <c r="E19" s="47">
        <v>5490.063872255489</v>
      </c>
      <c r="F19" s="47">
        <v>4710.073552425665</v>
      </c>
      <c r="G19" s="47">
        <v>3956.854797979798</v>
      </c>
      <c r="H19" s="47">
        <v>3736.198717948718</v>
      </c>
      <c r="I19" s="47">
        <v>3492.0442211055274</v>
      </c>
      <c r="J19" s="47">
        <v>3291.249783174328</v>
      </c>
      <c r="K19" s="47">
        <v>1081.628647214854</v>
      </c>
      <c r="L19" s="47">
        <v>833.9349871685201</v>
      </c>
      <c r="M19" s="47">
        <v>586.2173913043479</v>
      </c>
      <c r="N19" s="47">
        <v>335.8713339640492</v>
      </c>
      <c r="O19" s="47">
        <v>105.15612903225806</v>
      </c>
      <c r="P19" s="47">
        <v>2429.522000926355</v>
      </c>
    </row>
    <row r="20" spans="1:16" ht="15">
      <c r="A20" s="3" t="s">
        <v>38</v>
      </c>
      <c r="B20" s="47">
        <v>7184.5</v>
      </c>
      <c r="C20" s="47">
        <v>7385.325</v>
      </c>
      <c r="D20" s="47">
        <v>6807.142857142857</v>
      </c>
      <c r="E20" s="47">
        <v>6394.934959349594</v>
      </c>
      <c r="F20" s="47">
        <v>5745</v>
      </c>
      <c r="G20" s="47">
        <v>4830.729411764706</v>
      </c>
      <c r="H20" s="47">
        <v>4507.7991452991455</v>
      </c>
      <c r="I20" s="47">
        <v>4243.261538461538</v>
      </c>
      <c r="J20" s="47">
        <v>3995.9498069498068</v>
      </c>
      <c r="K20" s="47">
        <v>1080.0375939849623</v>
      </c>
      <c r="L20" s="47">
        <v>846.3240418118467</v>
      </c>
      <c r="M20" s="47">
        <v>586.8523489932886</v>
      </c>
      <c r="N20" s="47">
        <v>332.91636363636366</v>
      </c>
      <c r="O20" s="47">
        <v>100.6124031007752</v>
      </c>
      <c r="P20" s="47">
        <v>2728.932915591596</v>
      </c>
    </row>
    <row r="21" spans="1:16" ht="15">
      <c r="A21" s="3" t="s">
        <v>64</v>
      </c>
      <c r="B21" s="47" t="s">
        <v>41</v>
      </c>
      <c r="C21" s="47">
        <v>7374.310344827586</v>
      </c>
      <c r="D21" s="47">
        <v>7416.428571428572</v>
      </c>
      <c r="E21" s="47">
        <v>6714.803571428572</v>
      </c>
      <c r="F21" s="47">
        <v>6074.9885057471265</v>
      </c>
      <c r="G21" s="47">
        <v>4693.455555555555</v>
      </c>
      <c r="H21" s="47">
        <v>4424.725663716814</v>
      </c>
      <c r="I21" s="47">
        <v>4329.185483870968</v>
      </c>
      <c r="J21" s="47">
        <v>4036.0757575757575</v>
      </c>
      <c r="K21" s="47">
        <v>1106.6692913385828</v>
      </c>
      <c r="L21" s="47">
        <v>842.7142857142857</v>
      </c>
      <c r="M21" s="47">
        <v>587.4888888888889</v>
      </c>
      <c r="N21" s="47">
        <v>335.7338129496403</v>
      </c>
      <c r="O21" s="47">
        <v>79.88194444444444</v>
      </c>
      <c r="P21" s="47">
        <v>2833.235863095238</v>
      </c>
    </row>
    <row r="22" spans="1:16" ht="30">
      <c r="A22" s="14" t="s">
        <v>332</v>
      </c>
      <c r="B22" s="47">
        <v>2916.2761841227484</v>
      </c>
      <c r="C22" s="47">
        <v>2473.592515303283</v>
      </c>
      <c r="D22" s="47">
        <v>2389.376236634356</v>
      </c>
      <c r="E22" s="47">
        <v>2127.0266592832845</v>
      </c>
      <c r="F22" s="47">
        <v>1920.2989728009259</v>
      </c>
      <c r="G22" s="47">
        <v>1688.3499005964215</v>
      </c>
      <c r="H22" s="47">
        <v>1657.1385321881112</v>
      </c>
      <c r="I22" s="47">
        <v>1569.43078221722</v>
      </c>
      <c r="J22" s="47">
        <v>1556.4772315239416</v>
      </c>
      <c r="K22" s="47">
        <v>857.8679530836171</v>
      </c>
      <c r="L22" s="47">
        <v>697.9484812388326</v>
      </c>
      <c r="M22" s="47">
        <v>522.6872443287467</v>
      </c>
      <c r="N22" s="47">
        <v>314.8771676300578</v>
      </c>
      <c r="O22" s="47">
        <v>102.61585807385953</v>
      </c>
      <c r="P22" s="47">
        <v>1609.2955206964943</v>
      </c>
    </row>
    <row r="24" ht="15">
      <c r="A24" s="22"/>
    </row>
  </sheetData>
  <sheetProtection/>
  <mergeCells count="2">
    <mergeCell ref="B2:O2"/>
    <mergeCell ref="B14:O14"/>
  </mergeCells>
  <printOptions horizontalCentered="1"/>
  <pageMargins left="0.25" right="0.25" top="0.75" bottom="0.75" header="0.3" footer="0.3"/>
  <pageSetup fitToHeight="1" fitToWidth="1" horizontalDpi="600" verticalDpi="600" orientation="landscape" scale="68" r:id="rId1"/>
  <headerFooter>
    <oddFooter>&amp;LVermont Department of Taxes&amp;C- &amp;P -&amp;RDecember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100" zoomScalePageLayoutView="90" workbookViewId="0" topLeftCell="A1">
      <selection activeCell="B3" sqref="B3:L18"/>
    </sheetView>
  </sheetViews>
  <sheetFormatPr defaultColWidth="9.140625" defaultRowHeight="11.25" customHeight="1"/>
  <cols>
    <col min="1" max="1" width="20.7109375" style="23" customWidth="1"/>
    <col min="2" max="12" width="12.28125" style="23" customWidth="1"/>
    <col min="13" max="13" width="9.140625" style="3" customWidth="1"/>
    <col min="14" max="14" width="11.28125" style="3" bestFit="1" customWidth="1"/>
    <col min="15" max="16384" width="9.140625" style="3" customWidth="1"/>
  </cols>
  <sheetData>
    <row r="1" spans="1:12" s="2" customFormat="1" ht="19.5" customHeight="1">
      <c r="A1" s="34" t="s">
        <v>325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63" customHeight="1" thickBot="1">
      <c r="A2" s="51" t="s">
        <v>326</v>
      </c>
      <c r="B2" s="24" t="s">
        <v>62</v>
      </c>
      <c r="C2" s="24" t="s">
        <v>56</v>
      </c>
      <c r="D2" s="24" t="s">
        <v>57</v>
      </c>
      <c r="E2" s="24" t="s">
        <v>58</v>
      </c>
      <c r="F2" s="24" t="s">
        <v>59</v>
      </c>
      <c r="G2" s="24" t="s">
        <v>53</v>
      </c>
      <c r="H2" s="24" t="s">
        <v>60</v>
      </c>
      <c r="I2" s="24" t="s">
        <v>61</v>
      </c>
      <c r="J2" s="24" t="s">
        <v>54</v>
      </c>
      <c r="K2" s="24" t="s">
        <v>55</v>
      </c>
      <c r="L2" s="24" t="s">
        <v>63</v>
      </c>
    </row>
    <row r="3" spans="1:14" s="2" customFormat="1" ht="15">
      <c r="A3" s="25" t="s">
        <v>20</v>
      </c>
      <c r="B3" s="47">
        <v>7495</v>
      </c>
      <c r="C3" s="47">
        <v>222310.64069379587</v>
      </c>
      <c r="D3" s="47">
        <v>3778.0884843228823</v>
      </c>
      <c r="E3" s="47">
        <v>1359.046515010007</v>
      </c>
      <c r="F3" s="47">
        <v>12981653</v>
      </c>
      <c r="G3" s="47">
        <v>1732.0417611741161</v>
      </c>
      <c r="H3" s="47">
        <v>744890</v>
      </c>
      <c r="I3" s="47">
        <v>1280</v>
      </c>
      <c r="J3" s="47">
        <v>581.9453125</v>
      </c>
      <c r="K3" s="47">
        <v>13726543</v>
      </c>
      <c r="L3" s="47">
        <v>1831.4266844563042</v>
      </c>
      <c r="N3" s="4"/>
    </row>
    <row r="4" spans="1:14" s="2" customFormat="1" ht="15">
      <c r="A4" s="25" t="s">
        <v>21</v>
      </c>
      <c r="B4" s="47">
        <v>6517</v>
      </c>
      <c r="C4" s="47">
        <v>195874.23753260702</v>
      </c>
      <c r="D4" s="47">
        <v>2909.477543348167</v>
      </c>
      <c r="E4" s="47">
        <v>1705.2037210372876</v>
      </c>
      <c r="F4" s="47">
        <v>8898398</v>
      </c>
      <c r="G4" s="47">
        <v>1365.4132269449133</v>
      </c>
      <c r="H4" s="47">
        <v>967270</v>
      </c>
      <c r="I4" s="47">
        <v>1609</v>
      </c>
      <c r="J4" s="47">
        <v>601.1622125543817</v>
      </c>
      <c r="K4" s="47">
        <v>9865668</v>
      </c>
      <c r="L4" s="47">
        <v>1513.835814024858</v>
      </c>
      <c r="N4" s="4"/>
    </row>
    <row r="5" spans="1:14" s="2" customFormat="1" ht="15">
      <c r="A5" s="25" t="s">
        <v>22</v>
      </c>
      <c r="B5" s="47">
        <v>5564</v>
      </c>
      <c r="C5" s="47">
        <v>158658.2571890726</v>
      </c>
      <c r="D5" s="47">
        <v>2425.7645470884254</v>
      </c>
      <c r="E5" s="47">
        <v>1249.117393961179</v>
      </c>
      <c r="F5" s="47">
        <v>6280420</v>
      </c>
      <c r="G5" s="47">
        <v>1128.7598849748383</v>
      </c>
      <c r="H5" s="47">
        <v>801246</v>
      </c>
      <c r="I5" s="47">
        <v>1464</v>
      </c>
      <c r="J5" s="47">
        <v>547.2991803278688</v>
      </c>
      <c r="K5" s="47">
        <v>7081666</v>
      </c>
      <c r="L5" s="47">
        <v>1272.7652767792954</v>
      </c>
      <c r="N5" s="4"/>
    </row>
    <row r="6" spans="1:14" s="2" customFormat="1" ht="15">
      <c r="A6" s="25" t="s">
        <v>23</v>
      </c>
      <c r="B6" s="47">
        <v>26335</v>
      </c>
      <c r="C6" s="47">
        <v>251698.9888741219</v>
      </c>
      <c r="D6" s="47">
        <v>4165.566679703814</v>
      </c>
      <c r="E6" s="47">
        <v>1688.3494011771409</v>
      </c>
      <c r="F6" s="47">
        <v>46331046</v>
      </c>
      <c r="G6" s="47">
        <v>1759.295462312512</v>
      </c>
      <c r="H6" s="47">
        <v>2570809</v>
      </c>
      <c r="I6" s="47">
        <v>3731</v>
      </c>
      <c r="J6" s="47">
        <v>689.0402036987402</v>
      </c>
      <c r="K6" s="47">
        <v>48901855</v>
      </c>
      <c r="L6" s="47">
        <v>1856.9149420922727</v>
      </c>
      <c r="N6" s="4"/>
    </row>
    <row r="7" spans="1:14" s="2" customFormat="1" ht="15">
      <c r="A7" s="25" t="s">
        <v>24</v>
      </c>
      <c r="B7" s="47">
        <v>1188</v>
      </c>
      <c r="C7" s="47">
        <v>131231.96212121213</v>
      </c>
      <c r="D7" s="47">
        <v>1823.99388047138</v>
      </c>
      <c r="E7" s="47">
        <v>840.8960690235691</v>
      </c>
      <c r="F7" s="47">
        <v>1103711</v>
      </c>
      <c r="G7" s="47">
        <v>929.0496632996633</v>
      </c>
      <c r="H7" s="47">
        <v>105502</v>
      </c>
      <c r="I7" s="47">
        <v>273</v>
      </c>
      <c r="J7" s="47">
        <v>386.45421245421244</v>
      </c>
      <c r="K7" s="47">
        <v>1209213</v>
      </c>
      <c r="L7" s="47">
        <v>1017.8560606060606</v>
      </c>
      <c r="N7" s="4"/>
    </row>
    <row r="8" spans="1:14" s="2" customFormat="1" ht="15">
      <c r="A8" s="25" t="s">
        <v>25</v>
      </c>
      <c r="B8" s="47">
        <v>10405</v>
      </c>
      <c r="C8" s="47">
        <v>198385.52763094666</v>
      </c>
      <c r="D8" s="47">
        <v>2894.5377001441616</v>
      </c>
      <c r="E8" s="47">
        <v>1112.3232503604036</v>
      </c>
      <c r="F8" s="47">
        <v>13052976</v>
      </c>
      <c r="G8" s="47">
        <v>1254.4907256126862</v>
      </c>
      <c r="H8" s="47">
        <v>687768</v>
      </c>
      <c r="I8" s="47">
        <v>1481</v>
      </c>
      <c r="J8" s="47">
        <v>464.3943281566509</v>
      </c>
      <c r="K8" s="47">
        <v>13740744</v>
      </c>
      <c r="L8" s="47">
        <v>1320.5904853435848</v>
      </c>
      <c r="N8" s="4"/>
    </row>
    <row r="9" spans="1:12" s="2" customFormat="1" ht="15">
      <c r="A9" s="25" t="s">
        <v>26</v>
      </c>
      <c r="B9" s="47">
        <v>1663</v>
      </c>
      <c r="C9" s="47">
        <v>258396.21166566445</v>
      </c>
      <c r="D9" s="47">
        <v>4283.292910402886</v>
      </c>
      <c r="E9" s="47">
        <v>1024.3084786530367</v>
      </c>
      <c r="F9" s="47">
        <v>3168113</v>
      </c>
      <c r="G9" s="47">
        <v>1905.0589296452195</v>
      </c>
      <c r="H9" s="47">
        <v>75087</v>
      </c>
      <c r="I9" s="47">
        <v>182</v>
      </c>
      <c r="J9" s="47">
        <v>412.5659340659341</v>
      </c>
      <c r="K9" s="47">
        <v>3243200</v>
      </c>
      <c r="L9" s="47">
        <v>1950.2104630186411</v>
      </c>
    </row>
    <row r="10" spans="1:12" s="2" customFormat="1" ht="15">
      <c r="A10" s="25" t="s">
        <v>27</v>
      </c>
      <c r="B10" s="47">
        <v>4793</v>
      </c>
      <c r="C10" s="47">
        <v>207290.98393490506</v>
      </c>
      <c r="D10" s="47">
        <v>3274.857823909869</v>
      </c>
      <c r="E10" s="47">
        <v>1923.947460880451</v>
      </c>
      <c r="F10" s="47">
        <v>6972421</v>
      </c>
      <c r="G10" s="47">
        <v>1454.7091591904862</v>
      </c>
      <c r="H10" s="47">
        <v>622642</v>
      </c>
      <c r="I10" s="47">
        <v>1057</v>
      </c>
      <c r="J10" s="47">
        <v>589.0652790917692</v>
      </c>
      <c r="K10" s="47">
        <v>7595063</v>
      </c>
      <c r="L10" s="47">
        <v>1584.6156895472564</v>
      </c>
    </row>
    <row r="11" spans="1:12" s="2" customFormat="1" ht="15">
      <c r="A11" s="25" t="s">
        <v>28</v>
      </c>
      <c r="B11" s="47">
        <v>6117</v>
      </c>
      <c r="C11" s="47">
        <v>181884.56007846983</v>
      </c>
      <c r="D11" s="47">
        <v>2954.701958476377</v>
      </c>
      <c r="E11" s="47">
        <v>1454.4868366846495</v>
      </c>
      <c r="F11" s="47">
        <v>8329516</v>
      </c>
      <c r="G11" s="47">
        <v>1361.6995259113944</v>
      </c>
      <c r="H11" s="47">
        <v>813767</v>
      </c>
      <c r="I11" s="47">
        <v>1479</v>
      </c>
      <c r="J11" s="47">
        <v>550.2143340094658</v>
      </c>
      <c r="K11" s="47">
        <v>9143283</v>
      </c>
      <c r="L11" s="47">
        <v>1494.7332025502697</v>
      </c>
    </row>
    <row r="12" spans="1:12" s="2" customFormat="1" ht="15">
      <c r="A12" s="25" t="s">
        <v>29</v>
      </c>
      <c r="B12" s="47">
        <v>5613</v>
      </c>
      <c r="C12" s="47">
        <v>156764.54159985748</v>
      </c>
      <c r="D12" s="47">
        <v>2262.8500231605203</v>
      </c>
      <c r="E12" s="47">
        <v>1026.5297523605914</v>
      </c>
      <c r="F12" s="47">
        <v>6029168</v>
      </c>
      <c r="G12" s="47">
        <v>1074.1435952253696</v>
      </c>
      <c r="H12" s="47">
        <v>681938</v>
      </c>
      <c r="I12" s="47">
        <v>1319</v>
      </c>
      <c r="J12" s="47">
        <v>517.0113722517059</v>
      </c>
      <c r="K12" s="47">
        <v>6711106</v>
      </c>
      <c r="L12" s="47">
        <v>1195.6362016746837</v>
      </c>
    </row>
    <row r="13" spans="1:12" s="2" customFormat="1" ht="15">
      <c r="A13" s="25" t="s">
        <v>30</v>
      </c>
      <c r="B13" s="47">
        <v>11074</v>
      </c>
      <c r="C13" s="47">
        <v>174723.74110529167</v>
      </c>
      <c r="D13" s="47">
        <v>2607.6745629402208</v>
      </c>
      <c r="E13" s="47">
        <v>1340.2151869243273</v>
      </c>
      <c r="F13" s="47">
        <v>13071616</v>
      </c>
      <c r="G13" s="47">
        <v>1180.3879357052556</v>
      </c>
      <c r="H13" s="47">
        <v>1853982</v>
      </c>
      <c r="I13" s="47">
        <v>2569</v>
      </c>
      <c r="J13" s="47">
        <v>721.674581549241</v>
      </c>
      <c r="K13" s="47">
        <v>14925598</v>
      </c>
      <c r="L13" s="47">
        <v>1347.805490337728</v>
      </c>
    </row>
    <row r="14" spans="1:12" s="2" customFormat="1" ht="15">
      <c r="A14" s="25" t="s">
        <v>31</v>
      </c>
      <c r="B14" s="47">
        <v>11015</v>
      </c>
      <c r="C14" s="47">
        <v>197015.9858374943</v>
      </c>
      <c r="D14" s="47">
        <v>3344.164239673172</v>
      </c>
      <c r="E14" s="47">
        <v>1668.980713572401</v>
      </c>
      <c r="F14" s="47">
        <v>15902702</v>
      </c>
      <c r="G14" s="47">
        <v>1443.7314571039492</v>
      </c>
      <c r="H14" s="47">
        <v>1948633</v>
      </c>
      <c r="I14" s="47">
        <v>2449</v>
      </c>
      <c r="J14" s="47">
        <v>795.6851776235198</v>
      </c>
      <c r="K14" s="47">
        <v>17851335</v>
      </c>
      <c r="L14" s="47">
        <v>1620.6386745347254</v>
      </c>
    </row>
    <row r="15" spans="1:12" s="2" customFormat="1" ht="15">
      <c r="A15" s="25" t="s">
        <v>32</v>
      </c>
      <c r="B15" s="47">
        <v>8180</v>
      </c>
      <c r="C15" s="47">
        <v>188871.7171149144</v>
      </c>
      <c r="D15" s="47">
        <v>3312.3414645476773</v>
      </c>
      <c r="E15" s="47">
        <v>1532.7822885085575</v>
      </c>
      <c r="F15" s="47">
        <v>13315806</v>
      </c>
      <c r="G15" s="47">
        <v>1627.8491442542788</v>
      </c>
      <c r="H15" s="47">
        <v>1591725</v>
      </c>
      <c r="I15" s="47">
        <v>2143</v>
      </c>
      <c r="J15" s="47">
        <v>742.7554829678021</v>
      </c>
      <c r="K15" s="47">
        <v>14907531</v>
      </c>
      <c r="L15" s="47">
        <v>1822.4365525672372</v>
      </c>
    </row>
    <row r="16" spans="1:12" s="2" customFormat="1" ht="15">
      <c r="A16" s="25" t="s">
        <v>33</v>
      </c>
      <c r="B16" s="47">
        <v>10510</v>
      </c>
      <c r="C16" s="47">
        <v>200005.74367269268</v>
      </c>
      <c r="D16" s="47">
        <v>3323.1835099904856</v>
      </c>
      <c r="E16" s="47">
        <v>1831.967626070409</v>
      </c>
      <c r="F16" s="47">
        <v>16108597</v>
      </c>
      <c r="G16" s="47">
        <v>1532.6923882017127</v>
      </c>
      <c r="H16" s="47">
        <v>2421638</v>
      </c>
      <c r="I16" s="47">
        <v>2856</v>
      </c>
      <c r="J16" s="47">
        <v>847.9124649859943</v>
      </c>
      <c r="K16" s="47">
        <v>18530235</v>
      </c>
      <c r="L16" s="47">
        <v>1763.1051379638438</v>
      </c>
    </row>
    <row r="17" spans="1:12" ht="15">
      <c r="A17" s="2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>
      <c r="A18" s="23" t="s">
        <v>5</v>
      </c>
      <c r="B18" s="47">
        <v>116469</v>
      </c>
      <c r="C18" s="47">
        <v>204706.15937288033</v>
      </c>
      <c r="D18" s="47">
        <v>3297.781625067617</v>
      </c>
      <c r="E18" s="47">
        <v>1510.150872420988</v>
      </c>
      <c r="F18" s="47">
        <v>171546143</v>
      </c>
      <c r="G18" s="47">
        <v>1472.8910096248787</v>
      </c>
      <c r="H18" s="47">
        <v>15886897</v>
      </c>
      <c r="I18" s="47">
        <v>23892</v>
      </c>
      <c r="J18" s="47">
        <v>664.946300016742</v>
      </c>
      <c r="K18" s="47">
        <v>187433040</v>
      </c>
      <c r="L18" s="47">
        <v>1609.2955206964943</v>
      </c>
    </row>
    <row r="19" spans="2:9" ht="11.25" customHeight="1">
      <c r="B19" s="25"/>
      <c r="C19" s="26"/>
      <c r="D19" s="26"/>
      <c r="E19" s="26"/>
      <c r="F19" s="26"/>
      <c r="G19" s="25"/>
      <c r="H19" s="25"/>
      <c r="I19" s="25"/>
    </row>
    <row r="20" spans="2:9" ht="11.25" customHeight="1">
      <c r="B20" s="25"/>
      <c r="C20" s="26"/>
      <c r="D20" s="26"/>
      <c r="E20" s="26"/>
      <c r="F20" s="26"/>
      <c r="G20" s="25"/>
      <c r="H20" s="25"/>
      <c r="I20" s="25"/>
    </row>
    <row r="21" spans="2:9" ht="11.25" customHeight="1">
      <c r="B21" s="25"/>
      <c r="C21" s="26"/>
      <c r="D21" s="26"/>
      <c r="E21" s="26"/>
      <c r="F21" s="26"/>
      <c r="G21" s="25"/>
      <c r="H21" s="25"/>
      <c r="I21" s="25"/>
    </row>
    <row r="22" spans="2:9" ht="11.25" customHeight="1">
      <c r="B22" s="25"/>
      <c r="C22" s="26"/>
      <c r="D22" s="26"/>
      <c r="E22" s="26"/>
      <c r="F22" s="26"/>
      <c r="G22" s="25"/>
      <c r="H22" s="25"/>
      <c r="I22" s="25"/>
    </row>
    <row r="23" spans="1:9" ht="11.25" customHeight="1">
      <c r="A23" s="27"/>
      <c r="B23" s="25"/>
      <c r="C23" s="26"/>
      <c r="D23" s="26"/>
      <c r="E23" s="26"/>
      <c r="F23" s="26"/>
      <c r="G23" s="25"/>
      <c r="H23" s="25"/>
      <c r="I23" s="25"/>
    </row>
    <row r="24" spans="2:9" ht="11.25" customHeight="1">
      <c r="B24" s="25"/>
      <c r="C24" s="26"/>
      <c r="D24" s="26"/>
      <c r="E24" s="26"/>
      <c r="F24" s="26"/>
      <c r="G24" s="25"/>
      <c r="H24" s="25"/>
      <c r="I24" s="25"/>
    </row>
    <row r="25" spans="1:9" ht="11.25" customHeight="1">
      <c r="A25" s="27"/>
      <c r="B25" s="25"/>
      <c r="C25" s="26"/>
      <c r="D25" s="26"/>
      <c r="E25" s="26"/>
      <c r="F25" s="26"/>
      <c r="G25" s="25"/>
      <c r="H25" s="25"/>
      <c r="I25" s="25"/>
    </row>
    <row r="26" spans="1:9" ht="11.25" customHeight="1">
      <c r="A26" s="27"/>
      <c r="B26" s="25"/>
      <c r="C26" s="26"/>
      <c r="D26" s="26"/>
      <c r="E26" s="26"/>
      <c r="F26" s="26"/>
      <c r="G26" s="25"/>
      <c r="H26" s="25"/>
      <c r="I26" s="25"/>
    </row>
    <row r="27" spans="1:9" ht="11.25" customHeight="1">
      <c r="A27" s="27"/>
      <c r="B27" s="25"/>
      <c r="C27" s="26"/>
      <c r="D27" s="26"/>
      <c r="E27" s="26"/>
      <c r="F27" s="26"/>
      <c r="G27" s="25"/>
      <c r="H27" s="25"/>
      <c r="I27" s="25"/>
    </row>
    <row r="28" spans="1:9" ht="11.25" customHeight="1">
      <c r="A28" s="27"/>
      <c r="B28" s="25"/>
      <c r="C28" s="26"/>
      <c r="D28" s="26"/>
      <c r="E28" s="26"/>
      <c r="F28" s="26"/>
      <c r="G28" s="25"/>
      <c r="H28" s="25"/>
      <c r="I28" s="25"/>
    </row>
    <row r="29" spans="1:9" ht="11.25" customHeight="1">
      <c r="A29" s="27"/>
      <c r="B29" s="25"/>
      <c r="C29" s="26"/>
      <c r="D29" s="26"/>
      <c r="E29" s="26"/>
      <c r="F29" s="26"/>
      <c r="G29" s="25"/>
      <c r="H29" s="25"/>
      <c r="I29" s="25"/>
    </row>
    <row r="30" spans="1:9" ht="11.25" customHeight="1">
      <c r="A30" s="27"/>
      <c r="B30" s="25"/>
      <c r="C30" s="26"/>
      <c r="D30" s="26"/>
      <c r="E30" s="26"/>
      <c r="F30" s="26"/>
      <c r="G30" s="25"/>
      <c r="H30" s="25"/>
      <c r="I30" s="25"/>
    </row>
    <row r="31" spans="1:9" ht="11.25" customHeight="1">
      <c r="A31" s="27"/>
      <c r="B31" s="25"/>
      <c r="C31" s="26"/>
      <c r="D31" s="26"/>
      <c r="E31" s="26"/>
      <c r="F31" s="26"/>
      <c r="G31" s="25"/>
      <c r="H31" s="25"/>
      <c r="I31" s="25"/>
    </row>
    <row r="32" spans="2:9" ht="11.25" customHeight="1">
      <c r="B32" s="25"/>
      <c r="C32" s="26"/>
      <c r="D32" s="26"/>
      <c r="E32" s="26"/>
      <c r="F32" s="26"/>
      <c r="G32" s="25"/>
      <c r="H32" s="25"/>
      <c r="I32" s="25"/>
    </row>
  </sheetData>
  <sheetProtection/>
  <printOptions horizontalCentered="1"/>
  <pageMargins left="0.25" right="0.25" top="0.75" bottom="0.75" header="0.3" footer="0.3"/>
  <pageSetup firstPageNumber="3" useFirstPageNumber="1" fitToHeight="1" fitToWidth="1" horizontalDpi="600" verticalDpi="600" orientation="landscape" scale="83" r:id="rId1"/>
  <headerFooter>
    <oddFooter>&amp;LVermont Department of Taxes&amp;C- &amp;P -&amp;RDecember 2021</oddFooter>
  </headerFooter>
  <colBreaks count="1" manualBreakCount="1">
    <brk id="10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zoomScaleSheetLayoutView="100" workbookViewId="0" topLeftCell="A1">
      <selection activeCell="M5" sqref="M5"/>
    </sheetView>
  </sheetViews>
  <sheetFormatPr defaultColWidth="9.140625" defaultRowHeight="15"/>
  <cols>
    <col min="1" max="1" width="20.7109375" style="42" customWidth="1"/>
    <col min="2" max="10" width="12.28125" style="42" customWidth="1"/>
    <col min="11" max="12" width="12.28125" style="44" customWidth="1"/>
    <col min="13" max="16384" width="9.140625" style="42" customWidth="1"/>
  </cols>
  <sheetData>
    <row r="1" spans="1:12" s="39" customFormat="1" ht="19.5" customHeight="1">
      <c r="A1" s="38" t="s">
        <v>327</v>
      </c>
      <c r="B1" s="38"/>
      <c r="C1" s="38"/>
      <c r="D1" s="38"/>
      <c r="E1" s="48"/>
      <c r="F1" s="48"/>
      <c r="G1" s="48"/>
      <c r="H1" s="48"/>
      <c r="I1" s="48"/>
      <c r="J1" s="48"/>
      <c r="K1" s="38"/>
      <c r="L1" s="38"/>
    </row>
    <row r="2" spans="1:12" s="40" customFormat="1" ht="63" customHeight="1" thickBot="1">
      <c r="A2" s="36" t="s">
        <v>42</v>
      </c>
      <c r="B2" s="36" t="s">
        <v>62</v>
      </c>
      <c r="C2" s="36" t="s">
        <v>56</v>
      </c>
      <c r="D2" s="36" t="s">
        <v>57</v>
      </c>
      <c r="E2" s="36" t="s">
        <v>58</v>
      </c>
      <c r="F2" s="36" t="s">
        <v>59</v>
      </c>
      <c r="G2" s="36" t="s">
        <v>53</v>
      </c>
      <c r="H2" s="36" t="s">
        <v>60</v>
      </c>
      <c r="I2" s="36" t="s">
        <v>61</v>
      </c>
      <c r="J2" s="36" t="s">
        <v>54</v>
      </c>
      <c r="K2" s="36" t="s">
        <v>55</v>
      </c>
      <c r="L2" s="36" t="s">
        <v>63</v>
      </c>
    </row>
    <row r="3" spans="1:12" ht="15">
      <c r="A3" s="41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42"/>
      <c r="L3" s="42"/>
    </row>
    <row r="4" spans="1:13" ht="12.75" customHeight="1">
      <c r="A4" s="42" t="s">
        <v>1</v>
      </c>
      <c r="B4" s="47">
        <v>86</v>
      </c>
      <c r="C4" s="47">
        <v>148268.60465116278</v>
      </c>
      <c r="D4" s="47">
        <v>2496.232558139535</v>
      </c>
      <c r="E4" s="47">
        <v>900.0581395348837</v>
      </c>
      <c r="F4" s="47">
        <v>206010</v>
      </c>
      <c r="G4" s="47">
        <v>2395.4651162790697</v>
      </c>
      <c r="H4" s="47">
        <v>66393</v>
      </c>
      <c r="I4" s="47">
        <v>85</v>
      </c>
      <c r="J4" s="47">
        <v>781.0941176470589</v>
      </c>
      <c r="K4" s="47">
        <v>272403</v>
      </c>
      <c r="L4" s="47">
        <v>3167.4767441860463</v>
      </c>
      <c r="M4" s="42">
        <f>IF((OR(AND(B4&lt;10,B4&gt;0),AND(I4&lt;10,I4&gt;0))),1,"")</f>
      </c>
    </row>
    <row r="5" spans="1:13" ht="12.75" customHeight="1">
      <c r="A5" s="42" t="s">
        <v>2</v>
      </c>
      <c r="B5" s="47">
        <v>450</v>
      </c>
      <c r="C5" s="47">
        <v>154674.22222222222</v>
      </c>
      <c r="D5" s="47">
        <v>2635.4937111111108</v>
      </c>
      <c r="E5" s="47">
        <v>926.8234666666667</v>
      </c>
      <c r="F5" s="47">
        <v>1062755</v>
      </c>
      <c r="G5" s="47">
        <v>2361.677777777778</v>
      </c>
      <c r="H5" s="47">
        <v>219150</v>
      </c>
      <c r="I5" s="47">
        <v>352</v>
      </c>
      <c r="J5" s="47">
        <v>622.5852272727273</v>
      </c>
      <c r="K5" s="47">
        <v>1281905</v>
      </c>
      <c r="L5" s="47">
        <v>2848.677777777778</v>
      </c>
      <c r="M5" s="42">
        <f aca="true" t="shared" si="0" ref="M5:M68">IF((OR(AND(B5&lt;10,B5&gt;0),AND(I5&lt;10,I5&gt;0))),1,"")</f>
      </c>
    </row>
    <row r="6" spans="1:13" ht="12.75" customHeight="1">
      <c r="A6" s="42" t="s">
        <v>3</v>
      </c>
      <c r="B6" s="47">
        <v>521</v>
      </c>
      <c r="C6" s="47">
        <v>170875.52783109405</v>
      </c>
      <c r="D6" s="47">
        <v>2900.7607869481762</v>
      </c>
      <c r="E6" s="47">
        <v>1036.3928790786947</v>
      </c>
      <c r="F6" s="47">
        <v>1266251</v>
      </c>
      <c r="G6" s="47">
        <v>2430.4241842610363</v>
      </c>
      <c r="H6" s="47">
        <v>188853</v>
      </c>
      <c r="I6" s="47">
        <v>339</v>
      </c>
      <c r="J6" s="47">
        <v>557.0884955752213</v>
      </c>
      <c r="K6" s="47">
        <v>1455104</v>
      </c>
      <c r="L6" s="47">
        <v>2792.9059500959693</v>
      </c>
      <c r="M6" s="42">
        <f t="shared" si="0"/>
      </c>
    </row>
    <row r="7" spans="1:13" ht="12.75" customHeight="1">
      <c r="A7" s="42" t="s">
        <v>4</v>
      </c>
      <c r="B7" s="47">
        <v>661</v>
      </c>
      <c r="C7" s="47">
        <v>182807.36006051436</v>
      </c>
      <c r="D7" s="47">
        <v>3088.67363086233</v>
      </c>
      <c r="E7" s="47">
        <v>1088.7860211800303</v>
      </c>
      <c r="F7" s="47">
        <v>1528746</v>
      </c>
      <c r="G7" s="47">
        <v>2312.7776096822995</v>
      </c>
      <c r="H7" s="47">
        <v>156376</v>
      </c>
      <c r="I7" s="47">
        <v>280</v>
      </c>
      <c r="J7" s="47">
        <v>558.4857142857143</v>
      </c>
      <c r="K7" s="47">
        <v>1685122</v>
      </c>
      <c r="L7" s="47">
        <v>2549.3524962178517</v>
      </c>
      <c r="M7" s="42">
        <f t="shared" si="0"/>
      </c>
    </row>
    <row r="8" spans="1:13" ht="12.75" customHeight="1">
      <c r="A8" s="42" t="s">
        <v>43</v>
      </c>
      <c r="B8" s="47">
        <v>863</v>
      </c>
      <c r="C8" s="47">
        <v>197159.5573580533</v>
      </c>
      <c r="D8" s="47">
        <v>3349.993221320973</v>
      </c>
      <c r="E8" s="47">
        <v>1195.6477404403245</v>
      </c>
      <c r="F8" s="47">
        <v>1966284</v>
      </c>
      <c r="G8" s="47">
        <v>2278.428736964079</v>
      </c>
      <c r="H8" s="47">
        <v>114118</v>
      </c>
      <c r="I8" s="47">
        <v>224</v>
      </c>
      <c r="J8" s="47">
        <v>509.45535714285717</v>
      </c>
      <c r="K8" s="47">
        <v>2080402</v>
      </c>
      <c r="L8" s="47">
        <v>2410.662804171495</v>
      </c>
      <c r="M8" s="42">
        <f t="shared" si="0"/>
      </c>
    </row>
    <row r="9" spans="1:13" ht="12.75" customHeight="1">
      <c r="A9" s="42" t="s">
        <v>44</v>
      </c>
      <c r="B9" s="47">
        <v>782</v>
      </c>
      <c r="C9" s="47">
        <v>215508.62659846546</v>
      </c>
      <c r="D9" s="47">
        <v>3649.666240409207</v>
      </c>
      <c r="E9" s="47">
        <v>1310.116368286445</v>
      </c>
      <c r="F9" s="47">
        <v>1635254</v>
      </c>
      <c r="G9" s="47">
        <v>2091.1176470588234</v>
      </c>
      <c r="H9" s="47">
        <v>0</v>
      </c>
      <c r="I9" s="47">
        <v>0</v>
      </c>
      <c r="J9" s="47">
        <v>0</v>
      </c>
      <c r="K9" s="47">
        <v>1635254</v>
      </c>
      <c r="L9" s="47">
        <v>2091.1176470588234</v>
      </c>
      <c r="M9" s="42">
        <f t="shared" si="0"/>
      </c>
    </row>
    <row r="10" spans="1:13" ht="12.75" customHeight="1">
      <c r="A10" s="42" t="s">
        <v>45</v>
      </c>
      <c r="B10" s="47">
        <v>788</v>
      </c>
      <c r="C10" s="47">
        <v>221989.72081218273</v>
      </c>
      <c r="D10" s="47">
        <v>3740.3743654822333</v>
      </c>
      <c r="E10" s="47">
        <v>1289.9543147208121</v>
      </c>
      <c r="F10" s="47">
        <v>1519210</v>
      </c>
      <c r="G10" s="47">
        <v>1927.9314720812183</v>
      </c>
      <c r="H10" s="47">
        <v>0</v>
      </c>
      <c r="I10" s="47">
        <v>0</v>
      </c>
      <c r="J10" s="47">
        <v>0</v>
      </c>
      <c r="K10" s="47">
        <v>1519210</v>
      </c>
      <c r="L10" s="47">
        <v>1927.9314720812183</v>
      </c>
      <c r="M10" s="42">
        <f t="shared" si="0"/>
      </c>
    </row>
    <row r="11" spans="1:13" ht="12.75" customHeight="1">
      <c r="A11" s="42" t="s">
        <v>46</v>
      </c>
      <c r="B11" s="47">
        <v>737</v>
      </c>
      <c r="C11" s="47">
        <v>229877.7476255088</v>
      </c>
      <c r="D11" s="47">
        <v>3920.1484667571235</v>
      </c>
      <c r="E11" s="47">
        <v>1393.71039348711</v>
      </c>
      <c r="F11" s="47">
        <v>1352106</v>
      </c>
      <c r="G11" s="47">
        <v>1834.607869742198</v>
      </c>
      <c r="H11" s="47">
        <v>0</v>
      </c>
      <c r="I11" s="47">
        <v>0</v>
      </c>
      <c r="J11" s="47">
        <v>0</v>
      </c>
      <c r="K11" s="47">
        <v>1352106</v>
      </c>
      <c r="L11" s="47">
        <v>1834.607869742198</v>
      </c>
      <c r="M11" s="42">
        <f t="shared" si="0"/>
      </c>
    </row>
    <row r="12" spans="1:13" ht="12.75" customHeight="1">
      <c r="A12" s="42" t="s">
        <v>47</v>
      </c>
      <c r="B12" s="47">
        <v>656</v>
      </c>
      <c r="C12" s="47">
        <v>243919.05487804877</v>
      </c>
      <c r="D12" s="47">
        <v>4158.138719512195</v>
      </c>
      <c r="E12" s="47">
        <v>1654.2393292682927</v>
      </c>
      <c r="F12" s="47">
        <v>1163740</v>
      </c>
      <c r="G12" s="47">
        <v>1773.9939024390244</v>
      </c>
      <c r="H12" s="47">
        <v>0</v>
      </c>
      <c r="I12" s="47">
        <v>0</v>
      </c>
      <c r="J12" s="47">
        <v>0</v>
      </c>
      <c r="K12" s="47">
        <v>1163740</v>
      </c>
      <c r="L12" s="47">
        <v>1773.9939024390244</v>
      </c>
      <c r="M12" s="42">
        <f t="shared" si="0"/>
      </c>
    </row>
    <row r="13" spans="1:13" ht="12.75" customHeight="1">
      <c r="A13" s="42" t="s">
        <v>48</v>
      </c>
      <c r="B13" s="47">
        <v>558</v>
      </c>
      <c r="C13" s="47">
        <v>246621.1523297491</v>
      </c>
      <c r="D13" s="47">
        <v>4213.321075268817</v>
      </c>
      <c r="E13" s="47">
        <v>1504.5179928315413</v>
      </c>
      <c r="F13" s="47">
        <v>535517</v>
      </c>
      <c r="G13" s="47">
        <v>959.7078853046595</v>
      </c>
      <c r="H13" s="47">
        <v>0</v>
      </c>
      <c r="I13" s="47">
        <v>0</v>
      </c>
      <c r="J13" s="47">
        <v>0</v>
      </c>
      <c r="K13" s="47">
        <v>535517</v>
      </c>
      <c r="L13" s="47">
        <v>959.7078853046595</v>
      </c>
      <c r="M13" s="42">
        <f t="shared" si="0"/>
      </c>
    </row>
    <row r="14" spans="1:13" ht="12.75" customHeight="1">
      <c r="A14" s="42" t="s">
        <v>49</v>
      </c>
      <c r="B14" s="47">
        <v>506</v>
      </c>
      <c r="C14" s="47">
        <v>263386.54150197626</v>
      </c>
      <c r="D14" s="47">
        <v>4503.529644268775</v>
      </c>
      <c r="E14" s="47">
        <v>1644.211462450593</v>
      </c>
      <c r="F14" s="47">
        <v>399062</v>
      </c>
      <c r="G14" s="47">
        <v>788.6600790513834</v>
      </c>
      <c r="H14" s="47">
        <v>0</v>
      </c>
      <c r="I14" s="47">
        <v>0</v>
      </c>
      <c r="J14" s="47">
        <v>0</v>
      </c>
      <c r="K14" s="47">
        <v>399062</v>
      </c>
      <c r="L14" s="47">
        <v>788.6600790513834</v>
      </c>
      <c r="M14" s="42">
        <f t="shared" si="0"/>
      </c>
    </row>
    <row r="15" spans="1:13" ht="12.75" customHeight="1">
      <c r="A15" s="42" t="s">
        <v>50</v>
      </c>
      <c r="B15" s="47">
        <v>378</v>
      </c>
      <c r="C15" s="47">
        <v>279266.9312169312</v>
      </c>
      <c r="D15" s="47">
        <v>4741.417063492063</v>
      </c>
      <c r="E15" s="47">
        <v>1698.8762433862432</v>
      </c>
      <c r="F15" s="47">
        <v>222689</v>
      </c>
      <c r="G15" s="47">
        <v>589.1243386243386</v>
      </c>
      <c r="H15" s="47">
        <v>0</v>
      </c>
      <c r="I15" s="47">
        <v>0</v>
      </c>
      <c r="J15" s="47">
        <v>0</v>
      </c>
      <c r="K15" s="47">
        <v>222689</v>
      </c>
      <c r="L15" s="47">
        <v>589.1243386243386</v>
      </c>
      <c r="M15" s="42">
        <f t="shared" si="0"/>
      </c>
    </row>
    <row r="16" spans="1:13" ht="12.75" customHeight="1">
      <c r="A16" s="42" t="s">
        <v>51</v>
      </c>
      <c r="B16" s="47">
        <v>289</v>
      </c>
      <c r="C16" s="47">
        <v>296205.1903114187</v>
      </c>
      <c r="D16" s="47">
        <v>5033.01384083045</v>
      </c>
      <c r="E16" s="47">
        <v>1774.5674740484428</v>
      </c>
      <c r="F16" s="47">
        <v>98912</v>
      </c>
      <c r="G16" s="47">
        <v>342.2560553633218</v>
      </c>
      <c r="H16" s="47">
        <v>0</v>
      </c>
      <c r="I16" s="47">
        <v>0</v>
      </c>
      <c r="J16" s="47">
        <v>0</v>
      </c>
      <c r="K16" s="47">
        <v>98912</v>
      </c>
      <c r="L16" s="47">
        <v>342.2560553633218</v>
      </c>
      <c r="M16" s="42">
        <f t="shared" si="0"/>
      </c>
    </row>
    <row r="17" spans="1:13" ht="12.75" customHeight="1">
      <c r="A17" s="42" t="s">
        <v>52</v>
      </c>
      <c r="B17" s="47">
        <v>220</v>
      </c>
      <c r="C17" s="47">
        <v>313238.1818181818</v>
      </c>
      <c r="D17" s="47">
        <v>5350.968181818182</v>
      </c>
      <c r="E17" s="47">
        <v>1910.1272727272728</v>
      </c>
      <c r="F17" s="47">
        <v>25117</v>
      </c>
      <c r="G17" s="47">
        <v>114.16818181818182</v>
      </c>
      <c r="H17" s="47">
        <v>0</v>
      </c>
      <c r="I17" s="47">
        <v>0</v>
      </c>
      <c r="J17" s="47">
        <v>0</v>
      </c>
      <c r="K17" s="47">
        <v>25117</v>
      </c>
      <c r="L17" s="47">
        <v>114.16818181818182</v>
      </c>
      <c r="M17" s="42">
        <f t="shared" si="0"/>
      </c>
    </row>
    <row r="18" spans="1:14" ht="12.75" customHeight="1">
      <c r="A18" s="42" t="s">
        <v>5</v>
      </c>
      <c r="B18" s="47">
        <v>7495</v>
      </c>
      <c r="C18" s="47">
        <v>222310.64069379587</v>
      </c>
      <c r="D18" s="47">
        <v>3778.0884843228823</v>
      </c>
      <c r="E18" s="47">
        <v>1359.0465150100067</v>
      </c>
      <c r="F18" s="47">
        <v>12981653</v>
      </c>
      <c r="G18" s="47">
        <v>1732.0417611741161</v>
      </c>
      <c r="H18" s="47">
        <v>744890</v>
      </c>
      <c r="I18" s="47">
        <v>1280</v>
      </c>
      <c r="J18" s="47">
        <v>581.9453125</v>
      </c>
      <c r="K18" s="47">
        <v>13726543</v>
      </c>
      <c r="L18" s="47">
        <v>1831.4266844563042</v>
      </c>
      <c r="M18" s="42">
        <f t="shared" si="0"/>
      </c>
      <c r="N18" s="49"/>
    </row>
    <row r="19" spans="2:13" ht="12.75" customHeight="1">
      <c r="B19" s="37"/>
      <c r="C19" s="37"/>
      <c r="D19" s="37"/>
      <c r="E19" s="37"/>
      <c r="F19" s="37"/>
      <c r="G19" s="37"/>
      <c r="H19" s="37"/>
      <c r="I19" s="37"/>
      <c r="J19" s="37"/>
      <c r="K19" s="43"/>
      <c r="M19" s="42">
        <f t="shared" si="0"/>
      </c>
    </row>
    <row r="20" spans="1:13" ht="15">
      <c r="A20" s="41" t="s">
        <v>7</v>
      </c>
      <c r="B20" s="37"/>
      <c r="C20" s="37"/>
      <c r="D20" s="37"/>
      <c r="E20" s="37"/>
      <c r="F20" s="37"/>
      <c r="G20" s="37"/>
      <c r="H20" s="37"/>
      <c r="I20" s="37"/>
      <c r="J20" s="37"/>
      <c r="K20" s="43"/>
      <c r="M20" s="42">
        <f t="shared" si="0"/>
      </c>
    </row>
    <row r="21" spans="1:13" ht="12.75" customHeight="1">
      <c r="A21" s="42" t="s">
        <v>1</v>
      </c>
      <c r="B21" s="47">
        <v>102</v>
      </c>
      <c r="C21" s="47">
        <v>138290.58823529413</v>
      </c>
      <c r="D21" s="47">
        <v>2015.895980392157</v>
      </c>
      <c r="E21" s="47">
        <v>995.4117647058823</v>
      </c>
      <c r="F21" s="47">
        <v>199173</v>
      </c>
      <c r="G21" s="47">
        <v>1952.6764705882354</v>
      </c>
      <c r="H21" s="47">
        <v>90210</v>
      </c>
      <c r="I21" s="47">
        <v>100</v>
      </c>
      <c r="J21" s="47">
        <v>902.1</v>
      </c>
      <c r="K21" s="47">
        <v>289383</v>
      </c>
      <c r="L21" s="47">
        <v>2837.0882352941176</v>
      </c>
      <c r="M21" s="42">
        <f>IF((OR(AND(B21&lt;10,B21&gt;0),AND(I21&lt;10,I21&gt;0))),1,"")</f>
      </c>
    </row>
    <row r="22" spans="1:13" ht="12.75" customHeight="1">
      <c r="A22" s="42" t="s">
        <v>2</v>
      </c>
      <c r="B22" s="47">
        <v>507</v>
      </c>
      <c r="C22" s="47">
        <v>134100.3392504931</v>
      </c>
      <c r="D22" s="47">
        <v>1976.9416370808678</v>
      </c>
      <c r="E22" s="47">
        <v>977.0941617357003</v>
      </c>
      <c r="F22" s="47">
        <v>871105</v>
      </c>
      <c r="G22" s="47">
        <v>1718.155818540434</v>
      </c>
      <c r="H22" s="47">
        <v>269787</v>
      </c>
      <c r="I22" s="47">
        <v>418</v>
      </c>
      <c r="J22" s="47">
        <v>645.4234449760766</v>
      </c>
      <c r="K22" s="47">
        <v>1140892</v>
      </c>
      <c r="L22" s="47">
        <v>2250.2800788954637</v>
      </c>
      <c r="M22" s="42">
        <f t="shared" si="0"/>
      </c>
    </row>
    <row r="23" spans="1:13" ht="12.75" customHeight="1">
      <c r="A23" s="42" t="s">
        <v>3</v>
      </c>
      <c r="B23" s="47">
        <v>691</v>
      </c>
      <c r="C23" s="47">
        <v>151361.7539797395</v>
      </c>
      <c r="D23" s="47">
        <v>2247.7583212735167</v>
      </c>
      <c r="E23" s="47">
        <v>1087.9419681620839</v>
      </c>
      <c r="F23" s="47">
        <v>1224702</v>
      </c>
      <c r="G23" s="47">
        <v>1772.3617945007236</v>
      </c>
      <c r="H23" s="47">
        <v>283551</v>
      </c>
      <c r="I23" s="47">
        <v>462</v>
      </c>
      <c r="J23" s="47">
        <v>613.7467532467532</v>
      </c>
      <c r="K23" s="47">
        <v>1508253</v>
      </c>
      <c r="L23" s="47">
        <v>2182.710564399421</v>
      </c>
      <c r="M23" s="42">
        <f t="shared" si="0"/>
      </c>
    </row>
    <row r="24" spans="1:13" ht="12.75" customHeight="1">
      <c r="A24" s="42" t="s">
        <v>4</v>
      </c>
      <c r="B24" s="47">
        <v>877</v>
      </c>
      <c r="C24" s="47">
        <v>157956.417331813</v>
      </c>
      <c r="D24" s="47">
        <v>2348.51929304447</v>
      </c>
      <c r="E24" s="47">
        <v>1108.2882326111744</v>
      </c>
      <c r="F24" s="47">
        <v>1431491</v>
      </c>
      <c r="G24" s="47">
        <v>1632.2588369441278</v>
      </c>
      <c r="H24" s="47">
        <v>232418</v>
      </c>
      <c r="I24" s="47">
        <v>432</v>
      </c>
      <c r="J24" s="47">
        <v>538.0046296296297</v>
      </c>
      <c r="K24" s="47">
        <v>1663909</v>
      </c>
      <c r="L24" s="47">
        <v>1897.273660205245</v>
      </c>
      <c r="M24" s="42">
        <f t="shared" si="0"/>
      </c>
    </row>
    <row r="25" spans="1:13" ht="12.75" customHeight="1">
      <c r="A25" s="42" t="s">
        <v>43</v>
      </c>
      <c r="B25" s="47">
        <v>810</v>
      </c>
      <c r="C25" s="47">
        <v>167755.71604938273</v>
      </c>
      <c r="D25" s="47">
        <v>2492.167901234568</v>
      </c>
      <c r="E25" s="47">
        <v>1163.2037037037037</v>
      </c>
      <c r="F25" s="47">
        <v>1225789</v>
      </c>
      <c r="G25" s="47">
        <v>1513.3197530864197</v>
      </c>
      <c r="H25" s="47">
        <v>91304</v>
      </c>
      <c r="I25" s="47">
        <v>197</v>
      </c>
      <c r="J25" s="47">
        <v>463.4720812182741</v>
      </c>
      <c r="K25" s="47">
        <v>1317093</v>
      </c>
      <c r="L25" s="47">
        <v>1626.0407407407408</v>
      </c>
      <c r="M25" s="42">
        <f t="shared" si="0"/>
      </c>
    </row>
    <row r="26" spans="1:13" ht="12.75" customHeight="1">
      <c r="A26" s="42" t="s">
        <v>44</v>
      </c>
      <c r="B26" s="47">
        <v>724</v>
      </c>
      <c r="C26" s="47">
        <v>188657.2458563536</v>
      </c>
      <c r="D26" s="47">
        <v>2818.29567679558</v>
      </c>
      <c r="E26" s="47">
        <v>1425.5805110497238</v>
      </c>
      <c r="F26" s="47">
        <v>1034322</v>
      </c>
      <c r="G26" s="47">
        <v>1428.621546961326</v>
      </c>
      <c r="H26" s="47">
        <v>0</v>
      </c>
      <c r="I26" s="47">
        <v>0</v>
      </c>
      <c r="J26" s="47">
        <v>0</v>
      </c>
      <c r="K26" s="47">
        <v>1034322</v>
      </c>
      <c r="L26" s="47">
        <v>1428.621546961326</v>
      </c>
      <c r="M26" s="42">
        <f t="shared" si="0"/>
      </c>
    </row>
    <row r="27" spans="1:13" ht="12.75" customHeight="1">
      <c r="A27" s="42" t="s">
        <v>45</v>
      </c>
      <c r="B27" s="47">
        <v>670</v>
      </c>
      <c r="C27" s="47">
        <v>205648.68507462688</v>
      </c>
      <c r="D27" s="47">
        <v>3065.3805970149256</v>
      </c>
      <c r="E27" s="47">
        <v>4788.628358208955</v>
      </c>
      <c r="F27" s="47">
        <v>948566</v>
      </c>
      <c r="G27" s="47">
        <v>1415.7701492537312</v>
      </c>
      <c r="H27" s="47">
        <v>0</v>
      </c>
      <c r="I27" s="47">
        <v>0</v>
      </c>
      <c r="J27" s="47">
        <v>0</v>
      </c>
      <c r="K27" s="47">
        <v>948566</v>
      </c>
      <c r="L27" s="47">
        <v>1415.7701492537312</v>
      </c>
      <c r="M27" s="42">
        <f t="shared" si="0"/>
      </c>
    </row>
    <row r="28" spans="1:13" ht="12.75" customHeight="1">
      <c r="A28" s="42" t="s">
        <v>46</v>
      </c>
      <c r="B28" s="47">
        <v>558</v>
      </c>
      <c r="C28" s="47">
        <v>216328.85125448028</v>
      </c>
      <c r="D28" s="47">
        <v>3202.7639247311827</v>
      </c>
      <c r="E28" s="47">
        <v>1581.06541218638</v>
      </c>
      <c r="F28" s="47">
        <v>749225</v>
      </c>
      <c r="G28" s="47">
        <v>1342.6971326164874</v>
      </c>
      <c r="H28" s="47">
        <v>0</v>
      </c>
      <c r="I28" s="47">
        <v>0</v>
      </c>
      <c r="J28" s="47">
        <v>0</v>
      </c>
      <c r="K28" s="47">
        <v>749225</v>
      </c>
      <c r="L28" s="47">
        <v>1342.6971326164874</v>
      </c>
      <c r="M28" s="42">
        <f t="shared" si="0"/>
      </c>
    </row>
    <row r="29" spans="1:13" ht="12.75" customHeight="1">
      <c r="A29" s="42" t="s">
        <v>47</v>
      </c>
      <c r="B29" s="47">
        <v>464</v>
      </c>
      <c r="C29" s="47">
        <v>234263.08620689655</v>
      </c>
      <c r="D29" s="47">
        <v>3482.0043103448274</v>
      </c>
      <c r="E29" s="47">
        <v>1558.5021551724137</v>
      </c>
      <c r="F29" s="47">
        <v>609387</v>
      </c>
      <c r="G29" s="47">
        <v>1313.334051724138</v>
      </c>
      <c r="H29" s="47">
        <v>0</v>
      </c>
      <c r="I29" s="47">
        <v>0</v>
      </c>
      <c r="J29" s="47">
        <v>0</v>
      </c>
      <c r="K29" s="47">
        <v>609387</v>
      </c>
      <c r="L29" s="47">
        <v>1313.334051724138</v>
      </c>
      <c r="M29" s="42">
        <f t="shared" si="0"/>
      </c>
    </row>
    <row r="30" spans="1:13" ht="12.75" customHeight="1">
      <c r="A30" s="42" t="s">
        <v>48</v>
      </c>
      <c r="B30" s="47">
        <v>356</v>
      </c>
      <c r="C30" s="47">
        <v>256684.0084269663</v>
      </c>
      <c r="D30" s="47">
        <v>3794.5983146067415</v>
      </c>
      <c r="E30" s="47">
        <v>1588.7752808988764</v>
      </c>
      <c r="F30" s="47">
        <v>273533</v>
      </c>
      <c r="G30" s="47">
        <v>768.3511235955057</v>
      </c>
      <c r="H30" s="47">
        <v>0</v>
      </c>
      <c r="I30" s="47">
        <v>0</v>
      </c>
      <c r="J30" s="47">
        <v>0</v>
      </c>
      <c r="K30" s="47">
        <v>273533</v>
      </c>
      <c r="L30" s="47">
        <v>768.3511235955057</v>
      </c>
      <c r="M30" s="42">
        <f t="shared" si="0"/>
      </c>
    </row>
    <row r="31" spans="1:13" ht="12.75" customHeight="1">
      <c r="A31" s="42" t="s">
        <v>49</v>
      </c>
      <c r="B31" s="47">
        <v>269</v>
      </c>
      <c r="C31" s="47">
        <v>266356.6208178439</v>
      </c>
      <c r="D31" s="47">
        <v>3927.546468401487</v>
      </c>
      <c r="E31" s="47">
        <v>1580.825278810409</v>
      </c>
      <c r="F31" s="47">
        <v>168120</v>
      </c>
      <c r="G31" s="47">
        <v>624.9814126394052</v>
      </c>
      <c r="H31" s="47">
        <v>0</v>
      </c>
      <c r="I31" s="47">
        <v>0</v>
      </c>
      <c r="J31" s="47">
        <v>0</v>
      </c>
      <c r="K31" s="47">
        <v>168120</v>
      </c>
      <c r="L31" s="47">
        <v>624.9814126394052</v>
      </c>
      <c r="M31" s="42">
        <f t="shared" si="0"/>
      </c>
    </row>
    <row r="32" spans="1:13" ht="12.75" customHeight="1">
      <c r="A32" s="42" t="s">
        <v>50</v>
      </c>
      <c r="B32" s="47">
        <v>210</v>
      </c>
      <c r="C32" s="47">
        <v>286642.95238095237</v>
      </c>
      <c r="D32" s="47">
        <v>4273.659</v>
      </c>
      <c r="E32" s="47">
        <v>1786.5190476190476</v>
      </c>
      <c r="F32" s="47">
        <v>100259</v>
      </c>
      <c r="G32" s="47">
        <v>477.4238095238095</v>
      </c>
      <c r="H32" s="47">
        <v>0</v>
      </c>
      <c r="I32" s="47">
        <v>0</v>
      </c>
      <c r="J32" s="47">
        <v>0</v>
      </c>
      <c r="K32" s="47">
        <v>100259</v>
      </c>
      <c r="L32" s="47">
        <v>477.4238095238095</v>
      </c>
      <c r="M32" s="42">
        <f t="shared" si="0"/>
      </c>
    </row>
    <row r="33" spans="1:13" ht="12.75" customHeight="1">
      <c r="A33" s="42" t="s">
        <v>51</v>
      </c>
      <c r="B33" s="47">
        <v>173</v>
      </c>
      <c r="C33" s="47">
        <v>307238.4971098266</v>
      </c>
      <c r="D33" s="47">
        <v>4567.850867052023</v>
      </c>
      <c r="E33" s="47">
        <v>2473.4880924855493</v>
      </c>
      <c r="F33" s="47">
        <v>52554</v>
      </c>
      <c r="G33" s="47">
        <v>303.78034682080926</v>
      </c>
      <c r="H33" s="47">
        <v>0</v>
      </c>
      <c r="I33" s="47">
        <v>0</v>
      </c>
      <c r="J33" s="47">
        <v>0</v>
      </c>
      <c r="K33" s="47">
        <v>52554</v>
      </c>
      <c r="L33" s="47">
        <v>303.78034682080926</v>
      </c>
      <c r="M33" s="42">
        <f t="shared" si="0"/>
      </c>
    </row>
    <row r="34" spans="1:13" ht="12.75" customHeight="1">
      <c r="A34" s="42" t="s">
        <v>52</v>
      </c>
      <c r="B34" s="47">
        <v>106</v>
      </c>
      <c r="C34" s="47">
        <v>332625.09433962265</v>
      </c>
      <c r="D34" s="47">
        <v>4995.179245283019</v>
      </c>
      <c r="E34" s="47">
        <v>1982.5754716981132</v>
      </c>
      <c r="F34" s="47">
        <v>10172</v>
      </c>
      <c r="G34" s="47">
        <v>95.9622641509434</v>
      </c>
      <c r="H34" s="47">
        <v>0</v>
      </c>
      <c r="I34" s="47">
        <v>0</v>
      </c>
      <c r="J34" s="47">
        <v>0</v>
      </c>
      <c r="K34" s="47">
        <v>10172</v>
      </c>
      <c r="L34" s="47">
        <v>95.9622641509434</v>
      </c>
      <c r="M34" s="42">
        <f t="shared" si="0"/>
      </c>
    </row>
    <row r="35" spans="1:13" ht="12.75" customHeight="1">
      <c r="A35" s="42" t="s">
        <v>5</v>
      </c>
      <c r="B35" s="47">
        <v>6517</v>
      </c>
      <c r="C35" s="47">
        <v>195874.23753260702</v>
      </c>
      <c r="D35" s="47">
        <v>2909.477543348166</v>
      </c>
      <c r="E35" s="47">
        <v>1705.203721037287</v>
      </c>
      <c r="F35" s="47">
        <v>8898398</v>
      </c>
      <c r="G35" s="47">
        <v>1365.4132269449133</v>
      </c>
      <c r="H35" s="47">
        <v>967270</v>
      </c>
      <c r="I35" s="47">
        <v>1609</v>
      </c>
      <c r="J35" s="47">
        <v>601.1622125543817</v>
      </c>
      <c r="K35" s="47">
        <v>9865668</v>
      </c>
      <c r="L35" s="47">
        <v>1513.835814024858</v>
      </c>
      <c r="M35" s="42">
        <f t="shared" si="0"/>
      </c>
    </row>
    <row r="36" spans="2:13" ht="12.75" customHeight="1">
      <c r="B36" s="37"/>
      <c r="C36" s="37"/>
      <c r="D36" s="37"/>
      <c r="E36" s="37"/>
      <c r="F36" s="37"/>
      <c r="G36" s="37"/>
      <c r="H36" s="37"/>
      <c r="I36" s="37"/>
      <c r="J36" s="37"/>
      <c r="K36" s="43"/>
      <c r="M36" s="42">
        <f t="shared" si="0"/>
      </c>
    </row>
    <row r="37" spans="1:13" ht="15">
      <c r="A37" s="41" t="s">
        <v>8</v>
      </c>
      <c r="B37" s="37"/>
      <c r="C37" s="37"/>
      <c r="D37" s="37"/>
      <c r="E37" s="37"/>
      <c r="F37" s="37"/>
      <c r="G37" s="37"/>
      <c r="H37" s="37"/>
      <c r="I37" s="37"/>
      <c r="J37" s="37"/>
      <c r="K37" s="43"/>
      <c r="M37" s="42">
        <f t="shared" si="0"/>
      </c>
    </row>
    <row r="38" spans="1:13" ht="12.75" customHeight="1">
      <c r="A38" s="42" t="s">
        <v>1</v>
      </c>
      <c r="B38" s="47">
        <v>117</v>
      </c>
      <c r="C38" s="47">
        <v>111715.55555555556</v>
      </c>
      <c r="D38" s="47">
        <v>1712.6399999999999</v>
      </c>
      <c r="E38" s="47">
        <v>853.025641025641</v>
      </c>
      <c r="F38" s="47">
        <v>191564</v>
      </c>
      <c r="G38" s="47">
        <v>1637.2991452991453</v>
      </c>
      <c r="H38" s="47">
        <v>85717</v>
      </c>
      <c r="I38" s="47">
        <v>113</v>
      </c>
      <c r="J38" s="47">
        <v>758.5575221238938</v>
      </c>
      <c r="K38" s="47">
        <v>277281</v>
      </c>
      <c r="L38" s="47">
        <v>2369.923076923077</v>
      </c>
      <c r="M38" s="42">
        <f t="shared" si="0"/>
      </c>
    </row>
    <row r="39" spans="1:13" ht="12.75" customHeight="1">
      <c r="A39" s="42" t="s">
        <v>2</v>
      </c>
      <c r="B39" s="47">
        <v>534</v>
      </c>
      <c r="C39" s="47">
        <v>112162.18539325842</v>
      </c>
      <c r="D39" s="47">
        <v>1715.2236891385767</v>
      </c>
      <c r="E39" s="47">
        <v>913.1630149812734</v>
      </c>
      <c r="F39" s="47">
        <v>777691</v>
      </c>
      <c r="G39" s="47">
        <v>1456.3501872659176</v>
      </c>
      <c r="H39" s="47">
        <v>245149</v>
      </c>
      <c r="I39" s="47">
        <v>441</v>
      </c>
      <c r="J39" s="47">
        <v>555.8934240362812</v>
      </c>
      <c r="K39" s="47">
        <v>1022840</v>
      </c>
      <c r="L39" s="47">
        <v>1915.430711610487</v>
      </c>
      <c r="M39" s="42">
        <f t="shared" si="0"/>
      </c>
    </row>
    <row r="40" spans="1:13" ht="12.75" customHeight="1">
      <c r="A40" s="42" t="s">
        <v>3</v>
      </c>
      <c r="B40" s="47">
        <v>659</v>
      </c>
      <c r="C40" s="47">
        <v>123256.24127465858</v>
      </c>
      <c r="D40" s="47">
        <v>1876.0969650986344</v>
      </c>
      <c r="E40" s="47">
        <v>1019.907435508346</v>
      </c>
      <c r="F40" s="47">
        <v>952226</v>
      </c>
      <c r="G40" s="47">
        <v>1444.9559939301973</v>
      </c>
      <c r="H40" s="47">
        <v>240357</v>
      </c>
      <c r="I40" s="47">
        <v>420</v>
      </c>
      <c r="J40" s="47">
        <v>572.2785714285715</v>
      </c>
      <c r="K40" s="47">
        <v>1192583</v>
      </c>
      <c r="L40" s="47">
        <v>1809.6858877086495</v>
      </c>
      <c r="M40" s="42">
        <f t="shared" si="0"/>
      </c>
    </row>
    <row r="41" spans="1:13" ht="12.75" customHeight="1">
      <c r="A41" s="42" t="s">
        <v>4</v>
      </c>
      <c r="B41" s="47">
        <v>840</v>
      </c>
      <c r="C41" s="47">
        <v>126502.92023809523</v>
      </c>
      <c r="D41" s="47">
        <v>1931.0147619047618</v>
      </c>
      <c r="E41" s="47">
        <v>1014.379761904762</v>
      </c>
      <c r="F41" s="47">
        <v>1041360</v>
      </c>
      <c r="G41" s="47">
        <v>1239.7142857142858</v>
      </c>
      <c r="H41" s="47">
        <v>153321</v>
      </c>
      <c r="I41" s="47">
        <v>327</v>
      </c>
      <c r="J41" s="47">
        <v>468.8715596330275</v>
      </c>
      <c r="K41" s="47">
        <v>1194681</v>
      </c>
      <c r="L41" s="47">
        <v>1422.2392857142856</v>
      </c>
      <c r="M41" s="42">
        <f t="shared" si="0"/>
      </c>
    </row>
    <row r="42" spans="1:13" ht="12.75" customHeight="1">
      <c r="A42" s="42" t="s">
        <v>43</v>
      </c>
      <c r="B42" s="47">
        <v>786</v>
      </c>
      <c r="C42" s="47">
        <v>143733.86132315523</v>
      </c>
      <c r="D42" s="47">
        <v>2166.284567430025</v>
      </c>
      <c r="E42" s="47">
        <v>1121.742099236641</v>
      </c>
      <c r="F42" s="47">
        <v>943734</v>
      </c>
      <c r="G42" s="47">
        <v>1200.679389312977</v>
      </c>
      <c r="H42" s="47">
        <v>76702</v>
      </c>
      <c r="I42" s="47">
        <v>163</v>
      </c>
      <c r="J42" s="47">
        <v>470.5644171779141</v>
      </c>
      <c r="K42" s="47">
        <v>1020436</v>
      </c>
      <c r="L42" s="47">
        <v>1298.264631043257</v>
      </c>
      <c r="M42" s="42">
        <f t="shared" si="0"/>
      </c>
    </row>
    <row r="43" spans="1:13" ht="12.75" customHeight="1">
      <c r="A43" s="42" t="s">
        <v>44</v>
      </c>
      <c r="B43" s="47">
        <v>623</v>
      </c>
      <c r="C43" s="47">
        <v>161344.90529695025</v>
      </c>
      <c r="D43" s="47">
        <v>2452.516934189406</v>
      </c>
      <c r="E43" s="47">
        <v>1291.2054574638844</v>
      </c>
      <c r="F43" s="47">
        <v>667914</v>
      </c>
      <c r="G43" s="47">
        <v>1072.0930979133227</v>
      </c>
      <c r="H43" s="47">
        <v>0</v>
      </c>
      <c r="I43" s="47">
        <v>0</v>
      </c>
      <c r="J43" s="47">
        <v>0</v>
      </c>
      <c r="K43" s="47">
        <v>667914</v>
      </c>
      <c r="L43" s="47">
        <v>1072.0930979133227</v>
      </c>
      <c r="M43" s="42">
        <f t="shared" si="0"/>
      </c>
    </row>
    <row r="44" spans="1:13" ht="12.75" customHeight="1">
      <c r="A44" s="42" t="s">
        <v>45</v>
      </c>
      <c r="B44" s="47">
        <v>563</v>
      </c>
      <c r="C44" s="47">
        <v>174196.26287744226</v>
      </c>
      <c r="D44" s="47">
        <v>2657.628774422735</v>
      </c>
      <c r="E44" s="47">
        <v>1390.031971580817</v>
      </c>
      <c r="F44" s="47">
        <v>585768</v>
      </c>
      <c r="G44" s="47">
        <v>1040.4404973357016</v>
      </c>
      <c r="H44" s="47">
        <v>0</v>
      </c>
      <c r="I44" s="47">
        <v>0</v>
      </c>
      <c r="J44" s="47">
        <v>0</v>
      </c>
      <c r="K44" s="47">
        <v>585768</v>
      </c>
      <c r="L44" s="47">
        <v>1040.4404973357016</v>
      </c>
      <c r="M44" s="42">
        <f t="shared" si="0"/>
      </c>
    </row>
    <row r="45" spans="1:13" ht="12.75" customHeight="1">
      <c r="A45" s="42" t="s">
        <v>46</v>
      </c>
      <c r="B45" s="47">
        <v>447</v>
      </c>
      <c r="C45" s="47">
        <v>191476.91722595078</v>
      </c>
      <c r="D45" s="47">
        <v>2900.6814093959733</v>
      </c>
      <c r="E45" s="47">
        <v>1494.0757046979866</v>
      </c>
      <c r="F45" s="47">
        <v>450176</v>
      </c>
      <c r="G45" s="47">
        <v>1007.1051454138702</v>
      </c>
      <c r="H45" s="47">
        <v>0</v>
      </c>
      <c r="I45" s="47">
        <v>0</v>
      </c>
      <c r="J45" s="47">
        <v>0</v>
      </c>
      <c r="K45" s="47">
        <v>450176</v>
      </c>
      <c r="L45" s="47">
        <v>1007.1051454138702</v>
      </c>
      <c r="M45" s="42">
        <f t="shared" si="0"/>
      </c>
    </row>
    <row r="46" spans="1:13" ht="12.75" customHeight="1">
      <c r="A46" s="42" t="s">
        <v>47</v>
      </c>
      <c r="B46" s="47">
        <v>321</v>
      </c>
      <c r="C46" s="47">
        <v>200709.35202492212</v>
      </c>
      <c r="D46" s="47">
        <v>3110.9781931464177</v>
      </c>
      <c r="E46" s="47">
        <v>1540.5358255451713</v>
      </c>
      <c r="F46" s="47">
        <v>310009</v>
      </c>
      <c r="G46" s="47">
        <v>965.7601246105919</v>
      </c>
      <c r="H46" s="47">
        <v>0</v>
      </c>
      <c r="I46" s="47">
        <v>0</v>
      </c>
      <c r="J46" s="47">
        <v>0</v>
      </c>
      <c r="K46" s="47">
        <v>310009</v>
      </c>
      <c r="L46" s="47">
        <v>965.7601246105919</v>
      </c>
      <c r="M46" s="42">
        <f t="shared" si="0"/>
      </c>
    </row>
    <row r="47" spans="1:13" ht="12.75" customHeight="1">
      <c r="A47" s="42" t="s">
        <v>48</v>
      </c>
      <c r="B47" s="47">
        <v>254</v>
      </c>
      <c r="C47" s="47">
        <v>219560.95669291337</v>
      </c>
      <c r="D47" s="47">
        <v>3408.968503937008</v>
      </c>
      <c r="E47" s="47">
        <v>1628.6299212598426</v>
      </c>
      <c r="F47" s="47">
        <v>175990</v>
      </c>
      <c r="G47" s="47">
        <v>692.8740157480315</v>
      </c>
      <c r="H47" s="47">
        <v>0</v>
      </c>
      <c r="I47" s="47">
        <v>0</v>
      </c>
      <c r="J47" s="47">
        <v>0</v>
      </c>
      <c r="K47" s="47">
        <v>175990</v>
      </c>
      <c r="L47" s="47">
        <v>692.8740157480315</v>
      </c>
      <c r="M47" s="42">
        <f t="shared" si="0"/>
      </c>
    </row>
    <row r="48" spans="1:13" ht="12.75" customHeight="1">
      <c r="A48" s="42" t="s">
        <v>49</v>
      </c>
      <c r="B48" s="47">
        <v>174</v>
      </c>
      <c r="C48" s="47">
        <v>232133.8275862069</v>
      </c>
      <c r="D48" s="47">
        <v>3570.7816091954023</v>
      </c>
      <c r="E48" s="47">
        <v>1778.0804597701149</v>
      </c>
      <c r="F48" s="47">
        <v>98450</v>
      </c>
      <c r="G48" s="47">
        <v>565.8045977011494</v>
      </c>
      <c r="H48" s="47">
        <v>0</v>
      </c>
      <c r="I48" s="47">
        <v>0</v>
      </c>
      <c r="J48" s="47">
        <v>0</v>
      </c>
      <c r="K48" s="47">
        <v>98450</v>
      </c>
      <c r="L48" s="47">
        <v>565.8045977011494</v>
      </c>
      <c r="M48" s="42">
        <f t="shared" si="0"/>
      </c>
    </row>
    <row r="49" spans="1:13" ht="12.75" customHeight="1">
      <c r="A49" s="42" t="s">
        <v>50</v>
      </c>
      <c r="B49" s="47">
        <v>131</v>
      </c>
      <c r="C49" s="47">
        <v>261597.40458015268</v>
      </c>
      <c r="D49" s="47">
        <v>4118.519083969466</v>
      </c>
      <c r="E49" s="47">
        <v>1907.473282442748</v>
      </c>
      <c r="F49" s="47">
        <v>59688</v>
      </c>
      <c r="G49" s="47">
        <v>455.63358778625957</v>
      </c>
      <c r="H49" s="47">
        <v>0</v>
      </c>
      <c r="I49" s="47">
        <v>0</v>
      </c>
      <c r="J49" s="47">
        <v>0</v>
      </c>
      <c r="K49" s="47">
        <v>59688</v>
      </c>
      <c r="L49" s="47">
        <v>455.63358778625957</v>
      </c>
      <c r="M49" s="42">
        <f t="shared" si="0"/>
      </c>
    </row>
    <row r="50" spans="1:13" ht="12.75" customHeight="1">
      <c r="A50" s="42" t="s">
        <v>51</v>
      </c>
      <c r="B50" s="47">
        <v>83</v>
      </c>
      <c r="C50" s="47">
        <v>257773.4939759036</v>
      </c>
      <c r="D50" s="47">
        <v>3957.373493975904</v>
      </c>
      <c r="E50" s="47">
        <v>2005.132530120482</v>
      </c>
      <c r="F50" s="47">
        <v>22308</v>
      </c>
      <c r="G50" s="47">
        <v>268.7710843373494</v>
      </c>
      <c r="H50" s="47">
        <v>0</v>
      </c>
      <c r="I50" s="47">
        <v>0</v>
      </c>
      <c r="J50" s="47">
        <v>0</v>
      </c>
      <c r="K50" s="47">
        <v>22308</v>
      </c>
      <c r="L50" s="47">
        <v>268.7710843373494</v>
      </c>
      <c r="M50" s="42">
        <f t="shared" si="0"/>
      </c>
    </row>
    <row r="51" spans="1:13" ht="12.75" customHeight="1">
      <c r="A51" s="42" t="s">
        <v>52</v>
      </c>
      <c r="B51" s="47">
        <v>32</v>
      </c>
      <c r="C51" s="47">
        <v>278550</v>
      </c>
      <c r="D51" s="47">
        <v>4530.375</v>
      </c>
      <c r="E51" s="47">
        <v>2126.03125</v>
      </c>
      <c r="F51" s="47">
        <v>3542</v>
      </c>
      <c r="G51" s="47">
        <v>110.6875</v>
      </c>
      <c r="H51" s="47">
        <v>0</v>
      </c>
      <c r="I51" s="47">
        <v>0</v>
      </c>
      <c r="J51" s="47">
        <v>0</v>
      </c>
      <c r="K51" s="47">
        <v>3542</v>
      </c>
      <c r="L51" s="47">
        <v>110.6875</v>
      </c>
      <c r="M51" s="42">
        <f t="shared" si="0"/>
      </c>
    </row>
    <row r="52" spans="1:13" ht="12.75" customHeight="1">
      <c r="A52" s="42" t="s">
        <v>5</v>
      </c>
      <c r="B52" s="47">
        <v>5564</v>
      </c>
      <c r="C52" s="47">
        <v>158658.2571890726</v>
      </c>
      <c r="D52" s="47">
        <v>2425.7645470884254</v>
      </c>
      <c r="E52" s="47">
        <v>1249.117393961179</v>
      </c>
      <c r="F52" s="47">
        <v>6280420</v>
      </c>
      <c r="G52" s="47">
        <v>1128.7598849748383</v>
      </c>
      <c r="H52" s="47">
        <v>801246</v>
      </c>
      <c r="I52" s="47">
        <v>1464</v>
      </c>
      <c r="J52" s="47">
        <v>547.2991803278688</v>
      </c>
      <c r="K52" s="47">
        <v>7081666</v>
      </c>
      <c r="L52" s="47">
        <v>1272.7652767792954</v>
      </c>
      <c r="M52" s="42">
        <f t="shared" si="0"/>
      </c>
    </row>
    <row r="53" spans="2:13" ht="12.75" customHeight="1">
      <c r="B53" s="37"/>
      <c r="C53" s="37"/>
      <c r="D53" s="37"/>
      <c r="E53" s="37"/>
      <c r="F53" s="37"/>
      <c r="G53" s="37"/>
      <c r="H53" s="37"/>
      <c r="I53" s="37"/>
      <c r="J53" s="37"/>
      <c r="K53" s="43"/>
      <c r="M53" s="42">
        <f t="shared" si="0"/>
      </c>
    </row>
    <row r="54" spans="1:13" ht="15">
      <c r="A54" s="41" t="s">
        <v>9</v>
      </c>
      <c r="B54" s="37"/>
      <c r="C54" s="37"/>
      <c r="D54" s="37"/>
      <c r="E54" s="37"/>
      <c r="F54" s="37"/>
      <c r="G54" s="37"/>
      <c r="H54" s="37"/>
      <c r="I54" s="37"/>
      <c r="J54" s="37"/>
      <c r="K54" s="43"/>
      <c r="M54" s="42">
        <f t="shared" si="0"/>
      </c>
    </row>
    <row r="55" spans="1:13" ht="12.75" customHeight="1">
      <c r="A55" s="42" t="s">
        <v>1</v>
      </c>
      <c r="B55" s="47">
        <v>144</v>
      </c>
      <c r="C55" s="47">
        <v>190268.5</v>
      </c>
      <c r="D55" s="47">
        <v>3202.8611111111113</v>
      </c>
      <c r="E55" s="47">
        <v>1278.3541666666667</v>
      </c>
      <c r="F55" s="47">
        <v>436620</v>
      </c>
      <c r="G55" s="47">
        <v>3032.0833333333335</v>
      </c>
      <c r="H55" s="47">
        <v>161906</v>
      </c>
      <c r="I55" s="47">
        <v>142</v>
      </c>
      <c r="J55" s="47">
        <v>1140.1830985915492</v>
      </c>
      <c r="K55" s="47">
        <v>598526</v>
      </c>
      <c r="L55" s="47">
        <v>4156.430555555556</v>
      </c>
      <c r="M55" s="42">
        <f t="shared" si="0"/>
      </c>
    </row>
    <row r="56" spans="1:13" ht="12.75" customHeight="1">
      <c r="A56" s="42" t="s">
        <v>2</v>
      </c>
      <c r="B56" s="47">
        <v>740</v>
      </c>
      <c r="C56" s="47">
        <v>185993.19189189188</v>
      </c>
      <c r="D56" s="47">
        <v>3149.5674594594593</v>
      </c>
      <c r="E56" s="47">
        <v>1231.8945405405404</v>
      </c>
      <c r="F56" s="47">
        <v>2047666</v>
      </c>
      <c r="G56" s="47">
        <v>2767.1162162162163</v>
      </c>
      <c r="H56" s="47">
        <v>551130</v>
      </c>
      <c r="I56" s="47">
        <v>637</v>
      </c>
      <c r="J56" s="47">
        <v>865.1962323390895</v>
      </c>
      <c r="K56" s="47">
        <v>2598796</v>
      </c>
      <c r="L56" s="47">
        <v>3511.8864864864863</v>
      </c>
      <c r="M56" s="42">
        <f t="shared" si="0"/>
      </c>
    </row>
    <row r="57" spans="1:13" ht="12.75" customHeight="1">
      <c r="A57" s="42" t="s">
        <v>3</v>
      </c>
      <c r="B57" s="47">
        <v>1300</v>
      </c>
      <c r="C57" s="47">
        <v>194905.12384615385</v>
      </c>
      <c r="D57" s="47">
        <v>3289.508776923077</v>
      </c>
      <c r="E57" s="47">
        <v>1293.6004538461539</v>
      </c>
      <c r="F57" s="47">
        <v>3587803</v>
      </c>
      <c r="G57" s="47">
        <v>2759.8484615384614</v>
      </c>
      <c r="H57" s="47">
        <v>751674</v>
      </c>
      <c r="I57" s="47">
        <v>1031</v>
      </c>
      <c r="J57" s="47">
        <v>729.0727449078564</v>
      </c>
      <c r="K57" s="47">
        <v>4339477</v>
      </c>
      <c r="L57" s="47">
        <v>3338.059230769231</v>
      </c>
      <c r="M57" s="42">
        <f t="shared" si="0"/>
      </c>
    </row>
    <row r="58" spans="1:13" ht="12.75" customHeight="1">
      <c r="A58" s="42" t="s">
        <v>4</v>
      </c>
      <c r="B58" s="47">
        <v>1946</v>
      </c>
      <c r="C58" s="47">
        <v>201243.73792394655</v>
      </c>
      <c r="D58" s="47">
        <v>3382.645416238438</v>
      </c>
      <c r="E58" s="47">
        <v>1295.4505806783145</v>
      </c>
      <c r="F58" s="47">
        <v>5030503</v>
      </c>
      <c r="G58" s="47">
        <v>2585.0477903391575</v>
      </c>
      <c r="H58" s="47">
        <v>711467</v>
      </c>
      <c r="I58" s="47">
        <v>1190</v>
      </c>
      <c r="J58" s="47">
        <v>597.8714285714286</v>
      </c>
      <c r="K58" s="47">
        <v>5741970</v>
      </c>
      <c r="L58" s="47">
        <v>2950.6526207605343</v>
      </c>
      <c r="M58" s="42">
        <f t="shared" si="0"/>
      </c>
    </row>
    <row r="59" spans="1:13" ht="12.75" customHeight="1">
      <c r="A59" s="42" t="s">
        <v>43</v>
      </c>
      <c r="B59" s="47">
        <v>2343</v>
      </c>
      <c r="C59" s="47">
        <v>213608.21638924457</v>
      </c>
      <c r="D59" s="47">
        <v>3580.462437046521</v>
      </c>
      <c r="E59" s="47">
        <v>1373.4925096030731</v>
      </c>
      <c r="F59" s="47">
        <v>5897350</v>
      </c>
      <c r="G59" s="47">
        <v>2517.0081092616306</v>
      </c>
      <c r="H59" s="47">
        <v>394632</v>
      </c>
      <c r="I59" s="47">
        <v>731</v>
      </c>
      <c r="J59" s="47">
        <v>539.8522571819425</v>
      </c>
      <c r="K59" s="47">
        <v>6291982</v>
      </c>
      <c r="L59" s="47">
        <v>2685.438326931285</v>
      </c>
      <c r="M59" s="42">
        <f t="shared" si="0"/>
      </c>
    </row>
    <row r="60" spans="1:13" ht="12.75" customHeight="1">
      <c r="A60" s="42" t="s">
        <v>44</v>
      </c>
      <c r="B60" s="47">
        <v>2603</v>
      </c>
      <c r="C60" s="47">
        <v>230636.30311179408</v>
      </c>
      <c r="D60" s="47">
        <v>3827.8110526315795</v>
      </c>
      <c r="E60" s="47">
        <v>1425.238490203611</v>
      </c>
      <c r="F60" s="47">
        <v>6271777</v>
      </c>
      <c r="G60" s="47">
        <v>2409.441797925471</v>
      </c>
      <c r="H60" s="47">
        <v>0</v>
      </c>
      <c r="I60" s="47">
        <v>0</v>
      </c>
      <c r="J60" s="47">
        <v>0</v>
      </c>
      <c r="K60" s="47">
        <v>6271777</v>
      </c>
      <c r="L60" s="47">
        <v>2409.441797925471</v>
      </c>
      <c r="M60" s="42">
        <f t="shared" si="0"/>
      </c>
    </row>
    <row r="61" spans="1:13" ht="12.75" customHeight="1">
      <c r="A61" s="42" t="s">
        <v>45</v>
      </c>
      <c r="B61" s="47">
        <v>2595</v>
      </c>
      <c r="C61" s="47">
        <v>247575.13834296726</v>
      </c>
      <c r="D61" s="47">
        <v>4108.623121387283</v>
      </c>
      <c r="E61" s="47">
        <v>2288.2189210019264</v>
      </c>
      <c r="F61" s="47">
        <v>6193214</v>
      </c>
      <c r="G61" s="47">
        <v>2386.5949903660885</v>
      </c>
      <c r="H61" s="47">
        <v>0</v>
      </c>
      <c r="I61" s="47">
        <v>0</v>
      </c>
      <c r="J61" s="47">
        <v>0</v>
      </c>
      <c r="K61" s="47">
        <v>6193214</v>
      </c>
      <c r="L61" s="47">
        <v>2386.5949903660885</v>
      </c>
      <c r="M61" s="42">
        <f t="shared" si="0"/>
      </c>
    </row>
    <row r="62" spans="1:13" ht="12.75" customHeight="1">
      <c r="A62" s="42" t="s">
        <v>46</v>
      </c>
      <c r="B62" s="47">
        <v>2525</v>
      </c>
      <c r="C62" s="47">
        <v>251518.59643564356</v>
      </c>
      <c r="D62" s="47">
        <v>4167.203837623762</v>
      </c>
      <c r="E62" s="47">
        <v>1691.6849821782178</v>
      </c>
      <c r="F62" s="47">
        <v>5589314</v>
      </c>
      <c r="G62" s="47">
        <v>2213.589702970297</v>
      </c>
      <c r="H62" s="47">
        <v>0</v>
      </c>
      <c r="I62" s="47">
        <v>0</v>
      </c>
      <c r="J62" s="47">
        <v>0</v>
      </c>
      <c r="K62" s="47">
        <v>5589314</v>
      </c>
      <c r="L62" s="47">
        <v>2213.589702970297</v>
      </c>
      <c r="M62" s="42">
        <f t="shared" si="0"/>
      </c>
    </row>
    <row r="63" spans="1:13" ht="12.75" customHeight="1">
      <c r="A63" s="42" t="s">
        <v>47</v>
      </c>
      <c r="B63" s="47">
        <v>2560</v>
      </c>
      <c r="C63" s="47">
        <v>263189.726171875</v>
      </c>
      <c r="D63" s="47">
        <v>4325.99071875</v>
      </c>
      <c r="E63" s="47">
        <v>1781.290296875</v>
      </c>
      <c r="F63" s="47">
        <v>5436447</v>
      </c>
      <c r="G63" s="47">
        <v>2123.612109375</v>
      </c>
      <c r="H63" s="47">
        <v>0</v>
      </c>
      <c r="I63" s="47">
        <v>0</v>
      </c>
      <c r="J63" s="47">
        <v>0</v>
      </c>
      <c r="K63" s="47">
        <v>5436447</v>
      </c>
      <c r="L63" s="47">
        <v>2123.612109375</v>
      </c>
      <c r="M63" s="42">
        <f t="shared" si="0"/>
      </c>
    </row>
    <row r="64" spans="1:13" ht="12.75" customHeight="1">
      <c r="A64" s="42" t="s">
        <v>48</v>
      </c>
      <c r="B64" s="47">
        <v>2447</v>
      </c>
      <c r="C64" s="47">
        <v>272048.045770331</v>
      </c>
      <c r="D64" s="47">
        <v>4467.7380751941155</v>
      </c>
      <c r="E64" s="47">
        <v>1716.0988271352678</v>
      </c>
      <c r="F64" s="47">
        <v>2381938</v>
      </c>
      <c r="G64" s="47">
        <v>973.4115243154884</v>
      </c>
      <c r="H64" s="47">
        <v>0</v>
      </c>
      <c r="I64" s="47">
        <v>0</v>
      </c>
      <c r="J64" s="47">
        <v>0</v>
      </c>
      <c r="K64" s="47">
        <v>2381938</v>
      </c>
      <c r="L64" s="47">
        <v>973.4115243154884</v>
      </c>
      <c r="M64" s="42">
        <f t="shared" si="0"/>
      </c>
    </row>
    <row r="65" spans="1:13" ht="12.75" customHeight="1">
      <c r="A65" s="42" t="s">
        <v>49</v>
      </c>
      <c r="B65" s="47">
        <v>2250</v>
      </c>
      <c r="C65" s="47">
        <v>280211.752</v>
      </c>
      <c r="D65" s="47">
        <v>4617.1696533333325</v>
      </c>
      <c r="E65" s="47">
        <v>1787.446693333333</v>
      </c>
      <c r="F65" s="47">
        <v>1707194</v>
      </c>
      <c r="G65" s="47">
        <v>758.7528888888888</v>
      </c>
      <c r="H65" s="47">
        <v>0</v>
      </c>
      <c r="I65" s="47">
        <v>0</v>
      </c>
      <c r="J65" s="47">
        <v>0</v>
      </c>
      <c r="K65" s="47">
        <v>1707194</v>
      </c>
      <c r="L65" s="47">
        <v>758.7528888888888</v>
      </c>
      <c r="M65" s="42">
        <f t="shared" si="0"/>
      </c>
    </row>
    <row r="66" spans="1:13" ht="12.75" customHeight="1">
      <c r="A66" s="42" t="s">
        <v>50</v>
      </c>
      <c r="B66" s="47">
        <v>2037</v>
      </c>
      <c r="C66" s="47">
        <v>289198.16347569955</v>
      </c>
      <c r="D66" s="47">
        <v>4748.395189003437</v>
      </c>
      <c r="E66" s="47">
        <v>1851.0368188512518</v>
      </c>
      <c r="F66" s="47">
        <v>1100587</v>
      </c>
      <c r="G66" s="47">
        <v>540.2979872361316</v>
      </c>
      <c r="H66" s="47">
        <v>0</v>
      </c>
      <c r="I66" s="47">
        <v>0</v>
      </c>
      <c r="J66" s="47">
        <v>0</v>
      </c>
      <c r="K66" s="47">
        <v>1100587</v>
      </c>
      <c r="L66" s="47">
        <v>540.2979872361316</v>
      </c>
      <c r="M66" s="42">
        <f t="shared" si="0"/>
      </c>
    </row>
    <row r="67" spans="1:13" ht="12.75" customHeight="1">
      <c r="A67" s="42" t="s">
        <v>51</v>
      </c>
      <c r="B67" s="47">
        <v>1685</v>
      </c>
      <c r="C67" s="47">
        <v>303722.8605341246</v>
      </c>
      <c r="D67" s="47">
        <v>4999.209982195845</v>
      </c>
      <c r="E67" s="47">
        <v>1973.6751513353115</v>
      </c>
      <c r="F67" s="47">
        <v>532866</v>
      </c>
      <c r="G67" s="47">
        <v>316.24094955489613</v>
      </c>
      <c r="H67" s="47">
        <v>0</v>
      </c>
      <c r="I67" s="47">
        <v>0</v>
      </c>
      <c r="J67" s="47">
        <v>0</v>
      </c>
      <c r="K67" s="47">
        <v>532866</v>
      </c>
      <c r="L67" s="47">
        <v>316.24094955489613</v>
      </c>
      <c r="M67" s="42">
        <f t="shared" si="0"/>
      </c>
    </row>
    <row r="68" spans="1:13" ht="12.75" customHeight="1">
      <c r="A68" s="42" t="s">
        <v>52</v>
      </c>
      <c r="B68" s="47">
        <v>1160</v>
      </c>
      <c r="C68" s="47">
        <v>318341.8922413793</v>
      </c>
      <c r="D68" s="47">
        <v>5190.139655172414</v>
      </c>
      <c r="E68" s="47">
        <v>1853.0956896551725</v>
      </c>
      <c r="F68" s="47">
        <v>117767</v>
      </c>
      <c r="G68" s="47">
        <v>101.52327586206897</v>
      </c>
      <c r="H68" s="47">
        <v>0</v>
      </c>
      <c r="I68" s="47">
        <v>0</v>
      </c>
      <c r="J68" s="47">
        <v>0</v>
      </c>
      <c r="K68" s="47">
        <v>117767</v>
      </c>
      <c r="L68" s="47">
        <v>101.52327586206897</v>
      </c>
      <c r="M68" s="42">
        <f t="shared" si="0"/>
      </c>
    </row>
    <row r="69" spans="1:13" ht="12.75" customHeight="1">
      <c r="A69" s="42" t="s">
        <v>5</v>
      </c>
      <c r="B69" s="47">
        <v>26335</v>
      </c>
      <c r="C69" s="47">
        <v>251698.9888741219</v>
      </c>
      <c r="D69" s="47">
        <v>4165.566679703816</v>
      </c>
      <c r="E69" s="47">
        <v>1688.3494011771406</v>
      </c>
      <c r="F69" s="47">
        <v>46331046</v>
      </c>
      <c r="G69" s="47">
        <v>1759.295462312512</v>
      </c>
      <c r="H69" s="47">
        <v>2570809</v>
      </c>
      <c r="I69" s="47">
        <v>3731</v>
      </c>
      <c r="J69" s="47">
        <v>689.0402036987402</v>
      </c>
      <c r="K69" s="47">
        <v>48901855</v>
      </c>
      <c r="L69" s="47">
        <v>1856.9149420922727</v>
      </c>
      <c r="M69" s="42">
        <f aca="true" t="shared" si="1" ref="M69:M132">IF((OR(AND(B69&lt;10,B69&gt;0),AND(I69&lt;10,I69&gt;0))),1,"")</f>
      </c>
    </row>
    <row r="70" spans="2:13" ht="12.75" customHeight="1">
      <c r="B70" s="37"/>
      <c r="C70" s="37"/>
      <c r="D70" s="37"/>
      <c r="E70" s="37"/>
      <c r="F70" s="37"/>
      <c r="G70" s="37"/>
      <c r="H70" s="37"/>
      <c r="I70" s="37"/>
      <c r="J70" s="37"/>
      <c r="K70" s="43"/>
      <c r="M70" s="42">
        <f t="shared" si="1"/>
      </c>
    </row>
    <row r="71" spans="1:13" ht="15">
      <c r="A71" s="41" t="s">
        <v>10</v>
      </c>
      <c r="B71" s="37"/>
      <c r="C71" s="37"/>
      <c r="D71" s="37"/>
      <c r="E71" s="37"/>
      <c r="F71" s="37"/>
      <c r="G71" s="37"/>
      <c r="H71" s="37"/>
      <c r="I71" s="37"/>
      <c r="J71" s="37"/>
      <c r="K71" s="43"/>
      <c r="M71" s="42">
        <f t="shared" si="1"/>
      </c>
    </row>
    <row r="72" spans="1:13" ht="12.75" customHeight="1">
      <c r="A72" s="42" t="s">
        <v>1</v>
      </c>
      <c r="B72" s="47">
        <v>35</v>
      </c>
      <c r="C72" s="47">
        <v>89391.42857142857</v>
      </c>
      <c r="D72" s="47">
        <v>1254.662</v>
      </c>
      <c r="E72" s="47">
        <v>509.0571428571429</v>
      </c>
      <c r="F72" s="47">
        <v>42867</v>
      </c>
      <c r="G72" s="47">
        <v>1224.7714285714285</v>
      </c>
      <c r="H72" s="47">
        <v>14679</v>
      </c>
      <c r="I72" s="47">
        <v>35</v>
      </c>
      <c r="J72" s="47">
        <v>419.4</v>
      </c>
      <c r="K72" s="47">
        <v>57546</v>
      </c>
      <c r="L72" s="47">
        <v>1644.1714285714286</v>
      </c>
      <c r="M72" s="42">
        <f t="shared" si="1"/>
      </c>
    </row>
    <row r="73" spans="1:13" ht="12.75" customHeight="1">
      <c r="A73" s="42" t="s">
        <v>2</v>
      </c>
      <c r="B73" s="47">
        <v>165</v>
      </c>
      <c r="C73" s="47">
        <v>93228.4303030303</v>
      </c>
      <c r="D73" s="47">
        <v>1318.8130303030305</v>
      </c>
      <c r="E73" s="47">
        <v>604.6870909090909</v>
      </c>
      <c r="F73" s="47">
        <v>179945</v>
      </c>
      <c r="G73" s="47">
        <v>1090.5757575757575</v>
      </c>
      <c r="H73" s="47">
        <v>38096</v>
      </c>
      <c r="I73" s="47">
        <v>94</v>
      </c>
      <c r="J73" s="47">
        <v>405.27659574468083</v>
      </c>
      <c r="K73" s="47">
        <v>218041</v>
      </c>
      <c r="L73" s="47">
        <v>1321.460606060606</v>
      </c>
      <c r="M73" s="42">
        <f t="shared" si="1"/>
      </c>
    </row>
    <row r="74" spans="1:13" ht="12.75" customHeight="1">
      <c r="A74" s="42" t="s">
        <v>3</v>
      </c>
      <c r="B74" s="47">
        <v>225</v>
      </c>
      <c r="C74" s="47">
        <v>108258.84444444445</v>
      </c>
      <c r="D74" s="47">
        <v>1505.9208444444444</v>
      </c>
      <c r="E74" s="47">
        <v>716.8637333333335</v>
      </c>
      <c r="F74" s="47">
        <v>239026</v>
      </c>
      <c r="G74" s="47">
        <v>1062.3377777777778</v>
      </c>
      <c r="H74" s="47">
        <v>31571</v>
      </c>
      <c r="I74" s="47">
        <v>91</v>
      </c>
      <c r="J74" s="47">
        <v>346.9340659340659</v>
      </c>
      <c r="K74" s="47">
        <v>270597</v>
      </c>
      <c r="L74" s="47">
        <v>1202.6533333333334</v>
      </c>
      <c r="M74" s="42">
        <f t="shared" si="1"/>
      </c>
    </row>
    <row r="75" spans="1:13" ht="12.75" customHeight="1">
      <c r="A75" s="42" t="s">
        <v>4</v>
      </c>
      <c r="B75" s="47">
        <v>215</v>
      </c>
      <c r="C75" s="47">
        <v>111563.02325581395</v>
      </c>
      <c r="D75" s="47">
        <v>1554.130046511628</v>
      </c>
      <c r="E75" s="47">
        <v>709.3013488372094</v>
      </c>
      <c r="F75" s="47">
        <v>190995</v>
      </c>
      <c r="G75" s="47">
        <v>888.3488372093024</v>
      </c>
      <c r="H75" s="47">
        <v>17244</v>
      </c>
      <c r="I75" s="47">
        <v>43</v>
      </c>
      <c r="J75" s="47">
        <v>401.0232558139535</v>
      </c>
      <c r="K75" s="47">
        <v>208239</v>
      </c>
      <c r="L75" s="47">
        <v>968.553488372093</v>
      </c>
      <c r="M75" s="42">
        <f t="shared" si="1"/>
      </c>
    </row>
    <row r="76" spans="1:13" ht="12.75" customHeight="1">
      <c r="A76" s="42" t="s">
        <v>43</v>
      </c>
      <c r="B76" s="47">
        <v>202</v>
      </c>
      <c r="C76" s="47">
        <v>121563.06930693069</v>
      </c>
      <c r="D76" s="47">
        <v>1708.7871287128712</v>
      </c>
      <c r="E76" s="47">
        <v>796.9059405940594</v>
      </c>
      <c r="F76" s="47">
        <v>168450</v>
      </c>
      <c r="G76" s="47">
        <v>833.9108910891089</v>
      </c>
      <c r="H76" s="47">
        <v>3912</v>
      </c>
      <c r="I76" s="47">
        <v>10</v>
      </c>
      <c r="J76" s="47">
        <v>391.2</v>
      </c>
      <c r="K76" s="47">
        <v>172362</v>
      </c>
      <c r="L76" s="47">
        <v>853.2772277227723</v>
      </c>
      <c r="M76" s="42">
        <f t="shared" si="1"/>
      </c>
    </row>
    <row r="77" spans="1:13" ht="12.75" customHeight="1">
      <c r="A77" s="42" t="s">
        <v>44</v>
      </c>
      <c r="B77" s="47">
        <v>115</v>
      </c>
      <c r="C77" s="47">
        <v>160905.21739130435</v>
      </c>
      <c r="D77" s="47">
        <v>2224.5761739130435</v>
      </c>
      <c r="E77" s="47">
        <v>968.1741739130434</v>
      </c>
      <c r="F77" s="47">
        <v>99301</v>
      </c>
      <c r="G77" s="47">
        <v>863.4869565217391</v>
      </c>
      <c r="H77" s="47">
        <v>0</v>
      </c>
      <c r="I77" s="47">
        <v>0</v>
      </c>
      <c r="J77" s="47">
        <v>0</v>
      </c>
      <c r="K77" s="47">
        <v>99301</v>
      </c>
      <c r="L77" s="47">
        <v>863.4869565217391</v>
      </c>
      <c r="M77" s="42">
        <f t="shared" si="1"/>
      </c>
    </row>
    <row r="78" spans="1:13" ht="12.75" customHeight="1">
      <c r="A78" s="42" t="s">
        <v>45</v>
      </c>
      <c r="B78" s="47">
        <v>88</v>
      </c>
      <c r="C78" s="47">
        <v>181503.4090909091</v>
      </c>
      <c r="D78" s="47">
        <v>2500.2272727272725</v>
      </c>
      <c r="E78" s="47">
        <v>1211.2727272727273</v>
      </c>
      <c r="F78" s="47">
        <v>80353</v>
      </c>
      <c r="G78" s="47">
        <v>913.1022727272727</v>
      </c>
      <c r="H78" s="47">
        <v>0</v>
      </c>
      <c r="I78" s="47">
        <v>0</v>
      </c>
      <c r="J78" s="47">
        <v>0</v>
      </c>
      <c r="K78" s="47">
        <v>80353</v>
      </c>
      <c r="L78" s="47">
        <v>913.1022727272727</v>
      </c>
      <c r="M78" s="42">
        <f t="shared" si="1"/>
      </c>
    </row>
    <row r="79" spans="1:13" ht="12.75" customHeight="1">
      <c r="A79" s="42" t="s">
        <v>46</v>
      </c>
      <c r="B79" s="47">
        <v>53</v>
      </c>
      <c r="C79" s="47">
        <v>200050</v>
      </c>
      <c r="D79" s="47">
        <v>2696.811320754717</v>
      </c>
      <c r="E79" s="47">
        <v>1213.3584905660377</v>
      </c>
      <c r="F79" s="47">
        <v>50383</v>
      </c>
      <c r="G79" s="47">
        <v>950.622641509434</v>
      </c>
      <c r="H79" s="47">
        <v>0</v>
      </c>
      <c r="I79" s="47">
        <v>0</v>
      </c>
      <c r="J79" s="47">
        <v>0</v>
      </c>
      <c r="K79" s="47">
        <v>50383</v>
      </c>
      <c r="L79" s="47">
        <v>950.622641509434</v>
      </c>
      <c r="M79" s="42">
        <f t="shared" si="1"/>
      </c>
    </row>
    <row r="80" spans="1:13" ht="12.75" customHeight="1">
      <c r="A80" s="42" t="s">
        <v>47</v>
      </c>
      <c r="B80" s="47">
        <v>40</v>
      </c>
      <c r="C80" s="47">
        <v>197945</v>
      </c>
      <c r="D80" s="47">
        <v>2744.75</v>
      </c>
      <c r="E80" s="47">
        <v>1213.175</v>
      </c>
      <c r="F80" s="47">
        <v>30335</v>
      </c>
      <c r="G80" s="47">
        <v>758.375</v>
      </c>
      <c r="H80" s="47">
        <v>0</v>
      </c>
      <c r="I80" s="47">
        <v>0</v>
      </c>
      <c r="J80" s="47">
        <v>0</v>
      </c>
      <c r="K80" s="47">
        <v>30335</v>
      </c>
      <c r="L80" s="47">
        <v>758.375</v>
      </c>
      <c r="M80" s="42">
        <f t="shared" si="1"/>
      </c>
    </row>
    <row r="81" spans="1:13" ht="12.75" customHeight="1">
      <c r="A81" s="42" t="s">
        <v>48</v>
      </c>
      <c r="B81" s="47">
        <v>23</v>
      </c>
      <c r="C81" s="47">
        <v>211995.65217391305</v>
      </c>
      <c r="D81" s="47">
        <v>2860.478260869565</v>
      </c>
      <c r="E81" s="47">
        <v>1397.2608695652175</v>
      </c>
      <c r="F81" s="47">
        <v>11116</v>
      </c>
      <c r="G81" s="47">
        <v>483.30434782608694</v>
      </c>
      <c r="H81" s="47">
        <v>0</v>
      </c>
      <c r="I81" s="47">
        <v>0</v>
      </c>
      <c r="J81" s="47">
        <v>0</v>
      </c>
      <c r="K81" s="47">
        <v>11116</v>
      </c>
      <c r="L81" s="47">
        <v>483.30434782608694</v>
      </c>
      <c r="M81" s="42">
        <f t="shared" si="1"/>
      </c>
    </row>
    <row r="82" spans="1:13" ht="12.75" customHeight="1">
      <c r="A82" s="42" t="s">
        <v>49</v>
      </c>
      <c r="B82" s="47">
        <v>18</v>
      </c>
      <c r="C82" s="47">
        <v>248761.11111111112</v>
      </c>
      <c r="D82" s="47">
        <v>3454.722222222222</v>
      </c>
      <c r="E82" s="47">
        <v>1586.111111111111</v>
      </c>
      <c r="F82" s="47">
        <v>8776</v>
      </c>
      <c r="G82" s="47">
        <v>487.55555555555554</v>
      </c>
      <c r="H82" s="47">
        <v>0</v>
      </c>
      <c r="I82" s="47">
        <v>0</v>
      </c>
      <c r="J82" s="47">
        <v>0</v>
      </c>
      <c r="K82" s="47">
        <v>8776</v>
      </c>
      <c r="L82" s="47">
        <v>487.55555555555554</v>
      </c>
      <c r="M82" s="42">
        <f t="shared" si="1"/>
      </c>
    </row>
    <row r="83" spans="1:13" ht="12.75" customHeight="1">
      <c r="A83" s="42" t="s">
        <v>50</v>
      </c>
      <c r="B83" s="47" t="s">
        <v>41</v>
      </c>
      <c r="C83" s="47" t="s">
        <v>41</v>
      </c>
      <c r="D83" s="47" t="s">
        <v>41</v>
      </c>
      <c r="E83" s="47" t="s">
        <v>41</v>
      </c>
      <c r="F83" s="47" t="s">
        <v>41</v>
      </c>
      <c r="G83" s="47" t="s">
        <v>41</v>
      </c>
      <c r="H83" s="47" t="s">
        <v>41</v>
      </c>
      <c r="I83" s="47" t="s">
        <v>41</v>
      </c>
      <c r="J83" s="47" t="s">
        <v>41</v>
      </c>
      <c r="K83" s="47" t="s">
        <v>41</v>
      </c>
      <c r="L83" s="47" t="s">
        <v>41</v>
      </c>
      <c r="M83" s="42">
        <f t="shared" si="1"/>
      </c>
    </row>
    <row r="84" spans="1:13" ht="12.75" customHeight="1">
      <c r="A84" s="42" t="s">
        <v>51</v>
      </c>
      <c r="B84" s="47" t="s">
        <v>41</v>
      </c>
      <c r="C84" s="47" t="s">
        <v>41</v>
      </c>
      <c r="D84" s="47" t="s">
        <v>41</v>
      </c>
      <c r="E84" s="47" t="s">
        <v>41</v>
      </c>
      <c r="F84" s="47" t="s">
        <v>41</v>
      </c>
      <c r="G84" s="47" t="s">
        <v>41</v>
      </c>
      <c r="H84" s="47" t="s">
        <v>41</v>
      </c>
      <c r="I84" s="47" t="s">
        <v>41</v>
      </c>
      <c r="J84" s="47" t="s">
        <v>41</v>
      </c>
      <c r="K84" s="47" t="s">
        <v>41</v>
      </c>
      <c r="L84" s="47" t="s">
        <v>41</v>
      </c>
      <c r="M84" s="42">
        <f t="shared" si="1"/>
      </c>
    </row>
    <row r="85" spans="1:13" ht="12.75" customHeight="1">
      <c r="A85" s="42" t="s">
        <v>52</v>
      </c>
      <c r="B85" s="47" t="s">
        <v>41</v>
      </c>
      <c r="C85" s="47" t="s">
        <v>41</v>
      </c>
      <c r="D85" s="47" t="s">
        <v>41</v>
      </c>
      <c r="E85" s="47" t="s">
        <v>41</v>
      </c>
      <c r="F85" s="47" t="s">
        <v>41</v>
      </c>
      <c r="G85" s="47" t="s">
        <v>41</v>
      </c>
      <c r="H85" s="47" t="s">
        <v>41</v>
      </c>
      <c r="I85" s="47" t="s">
        <v>41</v>
      </c>
      <c r="J85" s="47" t="s">
        <v>41</v>
      </c>
      <c r="K85" s="47" t="s">
        <v>41</v>
      </c>
      <c r="L85" s="47" t="s">
        <v>41</v>
      </c>
      <c r="M85" s="42">
        <f t="shared" si="1"/>
      </c>
    </row>
    <row r="86" spans="1:13" ht="12.75" customHeight="1">
      <c r="A86" s="42" t="s">
        <v>5</v>
      </c>
      <c r="B86" s="47">
        <v>1188</v>
      </c>
      <c r="C86" s="47">
        <v>131231.96212121213</v>
      </c>
      <c r="D86" s="47">
        <v>1823.9938804713804</v>
      </c>
      <c r="E86" s="47">
        <v>840.896069023569</v>
      </c>
      <c r="F86" s="47">
        <v>1103711</v>
      </c>
      <c r="G86" s="47">
        <v>929.0496632996633</v>
      </c>
      <c r="H86" s="47">
        <v>105502</v>
      </c>
      <c r="I86" s="47">
        <v>273</v>
      </c>
      <c r="J86" s="47">
        <v>386.45421245421244</v>
      </c>
      <c r="K86" s="47">
        <v>1209213</v>
      </c>
      <c r="L86" s="47">
        <v>1017.8560606060606</v>
      </c>
      <c r="M86" s="42">
        <f t="shared" si="1"/>
      </c>
    </row>
    <row r="87" spans="2:13" ht="12.75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M87" s="42">
        <f t="shared" si="1"/>
      </c>
    </row>
    <row r="88" spans="1:13" ht="15">
      <c r="A88" s="41" t="s">
        <v>11</v>
      </c>
      <c r="B88" s="37"/>
      <c r="C88" s="37"/>
      <c r="D88" s="37"/>
      <c r="E88" s="37"/>
      <c r="F88" s="37"/>
      <c r="G88" s="37"/>
      <c r="H88" s="37"/>
      <c r="I88" s="37"/>
      <c r="J88" s="37"/>
      <c r="K88" s="43"/>
      <c r="M88" s="42">
        <f t="shared" si="1"/>
      </c>
    </row>
    <row r="89" spans="1:13" ht="12.75" customHeight="1">
      <c r="A89" s="42" t="s">
        <v>1</v>
      </c>
      <c r="B89" s="47">
        <v>110</v>
      </c>
      <c r="C89" s="47">
        <v>143385.0909090909</v>
      </c>
      <c r="D89" s="47">
        <v>2057.7636363636366</v>
      </c>
      <c r="E89" s="47">
        <v>840.2272727272727</v>
      </c>
      <c r="F89" s="47">
        <v>216733</v>
      </c>
      <c r="G89" s="47">
        <v>1970.3</v>
      </c>
      <c r="H89" s="47">
        <v>78862</v>
      </c>
      <c r="I89" s="47">
        <v>109</v>
      </c>
      <c r="J89" s="47">
        <v>723.5045871559633</v>
      </c>
      <c r="K89" s="47">
        <v>295595</v>
      </c>
      <c r="L89" s="47">
        <v>2687.2272727272725</v>
      </c>
      <c r="M89" s="42">
        <f t="shared" si="1"/>
      </c>
    </row>
    <row r="90" spans="1:13" ht="12.75" customHeight="1">
      <c r="A90" s="42" t="s">
        <v>2</v>
      </c>
      <c r="B90" s="47">
        <v>543</v>
      </c>
      <c r="C90" s="47">
        <v>134898.0847145488</v>
      </c>
      <c r="D90" s="47">
        <v>1950.3578268876608</v>
      </c>
      <c r="E90" s="47">
        <v>828.8232044198895</v>
      </c>
      <c r="F90" s="47">
        <v>924037</v>
      </c>
      <c r="G90" s="47">
        <v>1701.7255985267036</v>
      </c>
      <c r="H90" s="47">
        <v>212905</v>
      </c>
      <c r="I90" s="47">
        <v>435</v>
      </c>
      <c r="J90" s="47">
        <v>489.4367816091954</v>
      </c>
      <c r="K90" s="47">
        <v>1136942</v>
      </c>
      <c r="L90" s="47">
        <v>2093.815837937385</v>
      </c>
      <c r="M90" s="42">
        <f t="shared" si="1"/>
      </c>
    </row>
    <row r="91" spans="1:13" ht="12.75" customHeight="1">
      <c r="A91" s="42" t="s">
        <v>3</v>
      </c>
      <c r="B91" s="47">
        <v>724</v>
      </c>
      <c r="C91" s="47">
        <v>159748.08011049725</v>
      </c>
      <c r="D91" s="47">
        <v>2305.2868232044198</v>
      </c>
      <c r="E91" s="47">
        <v>913.4669060773481</v>
      </c>
      <c r="F91" s="47">
        <v>1337231</v>
      </c>
      <c r="G91" s="47">
        <v>1847.004143646409</v>
      </c>
      <c r="H91" s="47">
        <v>188376</v>
      </c>
      <c r="I91" s="47">
        <v>399</v>
      </c>
      <c r="J91" s="47">
        <v>472.1203007518797</v>
      </c>
      <c r="K91" s="47">
        <v>1525607</v>
      </c>
      <c r="L91" s="47">
        <v>2107.191988950276</v>
      </c>
      <c r="M91" s="42">
        <f t="shared" si="1"/>
      </c>
    </row>
    <row r="92" spans="1:13" ht="12.75" customHeight="1">
      <c r="A92" s="42" t="s">
        <v>4</v>
      </c>
      <c r="B92" s="47">
        <v>1009</v>
      </c>
      <c r="C92" s="47">
        <v>161623.08225966303</v>
      </c>
      <c r="D92" s="47">
        <v>2338.6282755203174</v>
      </c>
      <c r="E92" s="47">
        <v>947.9814667988107</v>
      </c>
      <c r="F92" s="47">
        <v>1642036</v>
      </c>
      <c r="G92" s="47">
        <v>1627.3894945490586</v>
      </c>
      <c r="H92" s="47">
        <v>141109</v>
      </c>
      <c r="I92" s="47">
        <v>362</v>
      </c>
      <c r="J92" s="47">
        <v>389.80386740331494</v>
      </c>
      <c r="K92" s="47">
        <v>1783145</v>
      </c>
      <c r="L92" s="47">
        <v>1767.2398414271556</v>
      </c>
      <c r="M92" s="42">
        <f t="shared" si="1"/>
      </c>
    </row>
    <row r="93" spans="1:13" ht="12.75" customHeight="1">
      <c r="A93" s="42" t="s">
        <v>43</v>
      </c>
      <c r="B93" s="47">
        <v>1211</v>
      </c>
      <c r="C93" s="47">
        <v>174508.31874483897</v>
      </c>
      <c r="D93" s="47">
        <v>2529.9321139554086</v>
      </c>
      <c r="E93" s="47">
        <v>964.8492568125515</v>
      </c>
      <c r="F93" s="47">
        <v>1922361</v>
      </c>
      <c r="G93" s="47">
        <v>1587.4161849710983</v>
      </c>
      <c r="H93" s="47">
        <v>66516</v>
      </c>
      <c r="I93" s="47">
        <v>176</v>
      </c>
      <c r="J93" s="47">
        <v>377.9318181818182</v>
      </c>
      <c r="K93" s="47">
        <v>1988877</v>
      </c>
      <c r="L93" s="47">
        <v>1642.3426919900908</v>
      </c>
      <c r="M93" s="42">
        <f t="shared" si="1"/>
      </c>
    </row>
    <row r="94" spans="1:13" ht="12.75" customHeight="1">
      <c r="A94" s="42" t="s">
        <v>44</v>
      </c>
      <c r="B94" s="47">
        <v>1136</v>
      </c>
      <c r="C94" s="47">
        <v>189954.15933098592</v>
      </c>
      <c r="D94" s="47">
        <v>2763.6584507042253</v>
      </c>
      <c r="E94" s="47">
        <v>1066.379841549296</v>
      </c>
      <c r="F94" s="47">
        <v>1695505</v>
      </c>
      <c r="G94" s="47">
        <v>1492.5220070422536</v>
      </c>
      <c r="H94" s="47">
        <v>0</v>
      </c>
      <c r="I94" s="47">
        <v>0</v>
      </c>
      <c r="J94" s="47">
        <v>0</v>
      </c>
      <c r="K94" s="47">
        <v>1695505</v>
      </c>
      <c r="L94" s="47">
        <v>1492.5220070422536</v>
      </c>
      <c r="M94" s="42">
        <f t="shared" si="1"/>
      </c>
    </row>
    <row r="95" spans="1:13" ht="12.75" customHeight="1">
      <c r="A95" s="42" t="s">
        <v>45</v>
      </c>
      <c r="B95" s="47">
        <v>1040</v>
      </c>
      <c r="C95" s="47">
        <v>196193.95576923076</v>
      </c>
      <c r="D95" s="47">
        <v>2863.6204903846156</v>
      </c>
      <c r="E95" s="47">
        <v>1157.2794903846152</v>
      </c>
      <c r="F95" s="47">
        <v>1425134</v>
      </c>
      <c r="G95" s="47">
        <v>1370.321153846154</v>
      </c>
      <c r="H95" s="47">
        <v>0</v>
      </c>
      <c r="I95" s="47">
        <v>0</v>
      </c>
      <c r="J95" s="47">
        <v>0</v>
      </c>
      <c r="K95" s="47">
        <v>1425134</v>
      </c>
      <c r="L95" s="47">
        <v>1370.321153846154</v>
      </c>
      <c r="M95" s="42">
        <f t="shared" si="1"/>
      </c>
    </row>
    <row r="96" spans="1:13" ht="12.75" customHeight="1">
      <c r="A96" s="42" t="s">
        <v>46</v>
      </c>
      <c r="B96" s="47">
        <v>1064</v>
      </c>
      <c r="C96" s="47">
        <v>206997.95770676693</v>
      </c>
      <c r="D96" s="47">
        <v>3029.5817669172934</v>
      </c>
      <c r="E96" s="47">
        <v>1098.7772556390978</v>
      </c>
      <c r="F96" s="47">
        <v>1375847</v>
      </c>
      <c r="G96" s="47">
        <v>1293.0892857142858</v>
      </c>
      <c r="H96" s="47">
        <v>0</v>
      </c>
      <c r="I96" s="47">
        <v>0</v>
      </c>
      <c r="J96" s="47">
        <v>0</v>
      </c>
      <c r="K96" s="47">
        <v>1375847</v>
      </c>
      <c r="L96" s="47">
        <v>1293.0892857142858</v>
      </c>
      <c r="M96" s="42">
        <f t="shared" si="1"/>
      </c>
    </row>
    <row r="97" spans="1:13" ht="12.75" customHeight="1">
      <c r="A97" s="42" t="s">
        <v>47</v>
      </c>
      <c r="B97" s="47">
        <v>958</v>
      </c>
      <c r="C97" s="47">
        <v>217403.2713987474</v>
      </c>
      <c r="D97" s="47">
        <v>3174.180344467641</v>
      </c>
      <c r="E97" s="47">
        <v>1155.65130480167</v>
      </c>
      <c r="F97" s="47">
        <v>1148599</v>
      </c>
      <c r="G97" s="47">
        <v>1198.9551148225469</v>
      </c>
      <c r="H97" s="47">
        <v>0</v>
      </c>
      <c r="I97" s="47">
        <v>0</v>
      </c>
      <c r="J97" s="47">
        <v>0</v>
      </c>
      <c r="K97" s="47">
        <v>1148599</v>
      </c>
      <c r="L97" s="47">
        <v>1198.9551148225469</v>
      </c>
      <c r="M97" s="42">
        <f t="shared" si="1"/>
      </c>
    </row>
    <row r="98" spans="1:13" ht="12.75" customHeight="1">
      <c r="A98" s="42" t="s">
        <v>48</v>
      </c>
      <c r="B98" s="47">
        <v>798</v>
      </c>
      <c r="C98" s="47">
        <v>219780.00626566415</v>
      </c>
      <c r="D98" s="47">
        <v>3229.6516290726818</v>
      </c>
      <c r="E98" s="47">
        <v>1350.404761904762</v>
      </c>
      <c r="F98" s="47">
        <v>575535</v>
      </c>
      <c r="G98" s="47">
        <v>721.2218045112782</v>
      </c>
      <c r="H98" s="47">
        <v>0</v>
      </c>
      <c r="I98" s="47">
        <v>0</v>
      </c>
      <c r="J98" s="47">
        <v>0</v>
      </c>
      <c r="K98" s="47">
        <v>575535</v>
      </c>
      <c r="L98" s="47">
        <v>721.2218045112782</v>
      </c>
      <c r="M98" s="42">
        <f t="shared" si="1"/>
      </c>
    </row>
    <row r="99" spans="1:13" ht="12.75" customHeight="1">
      <c r="A99" s="42" t="s">
        <v>49</v>
      </c>
      <c r="B99" s="47">
        <v>672</v>
      </c>
      <c r="C99" s="47">
        <v>237666.33035714287</v>
      </c>
      <c r="D99" s="47">
        <v>3490.997023809524</v>
      </c>
      <c r="E99" s="47">
        <v>1199.8005952380952</v>
      </c>
      <c r="F99" s="47">
        <v>408515</v>
      </c>
      <c r="G99" s="47">
        <v>607.9092261904761</v>
      </c>
      <c r="H99" s="47">
        <v>0</v>
      </c>
      <c r="I99" s="47">
        <v>0</v>
      </c>
      <c r="J99" s="47">
        <v>0</v>
      </c>
      <c r="K99" s="47">
        <v>408515</v>
      </c>
      <c r="L99" s="47">
        <v>607.9092261904761</v>
      </c>
      <c r="M99" s="42">
        <f t="shared" si="1"/>
      </c>
    </row>
    <row r="100" spans="1:13" ht="12.75" customHeight="1">
      <c r="A100" s="42" t="s">
        <v>50</v>
      </c>
      <c r="B100" s="47">
        <v>541</v>
      </c>
      <c r="C100" s="47">
        <v>253843.96487985214</v>
      </c>
      <c r="D100" s="47">
        <v>3731.2236783733824</v>
      </c>
      <c r="E100" s="47">
        <v>1544.7772828096117</v>
      </c>
      <c r="F100" s="47">
        <v>251034</v>
      </c>
      <c r="G100" s="47">
        <v>464.0184842883549</v>
      </c>
      <c r="H100" s="47">
        <v>0</v>
      </c>
      <c r="I100" s="47">
        <v>0</v>
      </c>
      <c r="J100" s="47">
        <v>0</v>
      </c>
      <c r="K100" s="47">
        <v>251034</v>
      </c>
      <c r="L100" s="47">
        <v>464.0184842883549</v>
      </c>
      <c r="M100" s="42">
        <f t="shared" si="1"/>
      </c>
    </row>
    <row r="101" spans="1:13" ht="12.75" customHeight="1">
      <c r="A101" s="42" t="s">
        <v>51</v>
      </c>
      <c r="B101" s="47">
        <v>381</v>
      </c>
      <c r="C101" s="47">
        <v>272118.92913385824</v>
      </c>
      <c r="D101" s="47">
        <v>3995.3438320209975</v>
      </c>
      <c r="E101" s="47">
        <v>1374.6771653543308</v>
      </c>
      <c r="F101" s="47">
        <v>107930</v>
      </c>
      <c r="G101" s="47">
        <v>283.2808398950131</v>
      </c>
      <c r="H101" s="47">
        <v>0</v>
      </c>
      <c r="I101" s="47">
        <v>0</v>
      </c>
      <c r="J101" s="47">
        <v>0</v>
      </c>
      <c r="K101" s="47">
        <v>107930</v>
      </c>
      <c r="L101" s="47">
        <v>283.2808398950131</v>
      </c>
      <c r="M101" s="42">
        <f t="shared" si="1"/>
      </c>
    </row>
    <row r="102" spans="1:13" ht="12.75" customHeight="1">
      <c r="A102" s="42" t="s">
        <v>52</v>
      </c>
      <c r="B102" s="47">
        <v>218</v>
      </c>
      <c r="C102" s="47">
        <v>278273.41743119265</v>
      </c>
      <c r="D102" s="47">
        <v>4099.834862385321</v>
      </c>
      <c r="E102" s="47">
        <v>1423.8302752293578</v>
      </c>
      <c r="F102" s="47">
        <v>22479</v>
      </c>
      <c r="G102" s="47">
        <v>103.11467889908256</v>
      </c>
      <c r="H102" s="47">
        <v>0</v>
      </c>
      <c r="I102" s="47">
        <v>0</v>
      </c>
      <c r="J102" s="47">
        <v>0</v>
      </c>
      <c r="K102" s="47">
        <v>22479</v>
      </c>
      <c r="L102" s="47">
        <v>103.11467889908256</v>
      </c>
      <c r="M102" s="42">
        <f t="shared" si="1"/>
      </c>
    </row>
    <row r="103" spans="1:13" ht="12.75" customHeight="1">
      <c r="A103" s="42" t="s">
        <v>5</v>
      </c>
      <c r="B103" s="47">
        <v>10405</v>
      </c>
      <c r="C103" s="47">
        <v>198385.52763094666</v>
      </c>
      <c r="D103" s="47">
        <v>2894.5377001441616</v>
      </c>
      <c r="E103" s="47">
        <v>1112.3232503604036</v>
      </c>
      <c r="F103" s="47">
        <v>13052976</v>
      </c>
      <c r="G103" s="47">
        <v>1254.4907256126862</v>
      </c>
      <c r="H103" s="47">
        <v>687768</v>
      </c>
      <c r="I103" s="47">
        <v>1481</v>
      </c>
      <c r="J103" s="47">
        <v>464.3943281566509</v>
      </c>
      <c r="K103" s="47">
        <v>13740744</v>
      </c>
      <c r="L103" s="47">
        <v>1320.5904853435848</v>
      </c>
      <c r="M103" s="42">
        <f t="shared" si="1"/>
      </c>
    </row>
    <row r="104" spans="2:13" ht="12.75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43"/>
      <c r="M104" s="42">
        <f t="shared" si="1"/>
      </c>
    </row>
    <row r="105" spans="1:13" ht="15">
      <c r="A105" s="41" t="s">
        <v>12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43"/>
      <c r="M105" s="42">
        <f t="shared" si="1"/>
      </c>
    </row>
    <row r="106" spans="1:13" ht="12.75" customHeight="1">
      <c r="A106" s="42" t="s">
        <v>1</v>
      </c>
      <c r="B106" s="47">
        <v>25</v>
      </c>
      <c r="C106" s="47">
        <v>166804</v>
      </c>
      <c r="D106" s="47">
        <v>2775.4908</v>
      </c>
      <c r="E106" s="47">
        <v>633.04</v>
      </c>
      <c r="F106" s="47">
        <v>68602</v>
      </c>
      <c r="G106" s="47">
        <v>2744.08</v>
      </c>
      <c r="H106" s="47">
        <v>13471</v>
      </c>
      <c r="I106" s="47">
        <v>25</v>
      </c>
      <c r="J106" s="47">
        <v>538.84</v>
      </c>
      <c r="K106" s="47">
        <v>82073</v>
      </c>
      <c r="L106" s="47">
        <v>3282.92</v>
      </c>
      <c r="M106" s="42">
        <f t="shared" si="1"/>
      </c>
    </row>
    <row r="107" spans="1:13" ht="12.75" customHeight="1">
      <c r="A107" s="42" t="s">
        <v>2</v>
      </c>
      <c r="B107" s="47">
        <v>95</v>
      </c>
      <c r="C107" s="47">
        <v>191346.31578947368</v>
      </c>
      <c r="D107" s="47">
        <v>3176.547368421053</v>
      </c>
      <c r="E107" s="47">
        <v>748.2842105263157</v>
      </c>
      <c r="F107" s="47">
        <v>240108</v>
      </c>
      <c r="G107" s="47">
        <v>2527.452631578947</v>
      </c>
      <c r="H107" s="47">
        <v>25060</v>
      </c>
      <c r="I107" s="47">
        <v>67</v>
      </c>
      <c r="J107" s="47">
        <v>374.02985074626866</v>
      </c>
      <c r="K107" s="47">
        <v>265168</v>
      </c>
      <c r="L107" s="47">
        <v>2791.242105263158</v>
      </c>
      <c r="M107" s="42">
        <f t="shared" si="1"/>
      </c>
    </row>
    <row r="108" spans="1:13" ht="12.75" customHeight="1">
      <c r="A108" s="42" t="s">
        <v>3</v>
      </c>
      <c r="B108" s="47">
        <v>138</v>
      </c>
      <c r="C108" s="47">
        <v>183653.6231884058</v>
      </c>
      <c r="D108" s="47">
        <v>3048.02152173913</v>
      </c>
      <c r="E108" s="47">
        <v>685.4782608695652</v>
      </c>
      <c r="F108" s="47">
        <v>337159</v>
      </c>
      <c r="G108" s="47">
        <v>2443.18115942029</v>
      </c>
      <c r="H108" s="47">
        <v>16703</v>
      </c>
      <c r="I108" s="47">
        <v>45</v>
      </c>
      <c r="J108" s="47">
        <v>371.1777777777778</v>
      </c>
      <c r="K108" s="47">
        <v>353862</v>
      </c>
      <c r="L108" s="47">
        <v>2564.217391304348</v>
      </c>
      <c r="M108" s="42">
        <f t="shared" si="1"/>
      </c>
    </row>
    <row r="109" spans="1:13" ht="12.75" customHeight="1">
      <c r="A109" s="42" t="s">
        <v>4</v>
      </c>
      <c r="B109" s="47">
        <v>153</v>
      </c>
      <c r="C109" s="47">
        <v>219850.3267973856</v>
      </c>
      <c r="D109" s="47">
        <v>3642.5098039215686</v>
      </c>
      <c r="E109" s="47">
        <v>811.3594771241831</v>
      </c>
      <c r="F109" s="47">
        <v>417137</v>
      </c>
      <c r="G109" s="47">
        <v>2726.3856209150326</v>
      </c>
      <c r="H109" s="47">
        <v>13860</v>
      </c>
      <c r="I109" s="47">
        <v>34</v>
      </c>
      <c r="J109" s="47">
        <v>407.6470588235294</v>
      </c>
      <c r="K109" s="47">
        <v>430997</v>
      </c>
      <c r="L109" s="47">
        <v>2816.97385620915</v>
      </c>
      <c r="M109" s="42">
        <f t="shared" si="1"/>
      </c>
    </row>
    <row r="110" spans="1:13" ht="12.75" customHeight="1">
      <c r="A110" s="42" t="s">
        <v>43</v>
      </c>
      <c r="B110" s="47">
        <v>172</v>
      </c>
      <c r="C110" s="47">
        <v>211873.83720930232</v>
      </c>
      <c r="D110" s="47">
        <v>3506.5813953488373</v>
      </c>
      <c r="E110" s="47">
        <v>774.3139534883721</v>
      </c>
      <c r="F110" s="47">
        <v>405271</v>
      </c>
      <c r="G110" s="47">
        <v>2356.2267441860463</v>
      </c>
      <c r="H110" s="47">
        <v>5993</v>
      </c>
      <c r="I110" s="47">
        <v>11</v>
      </c>
      <c r="J110" s="47">
        <v>544.8181818181819</v>
      </c>
      <c r="K110" s="47">
        <v>411264</v>
      </c>
      <c r="L110" s="47">
        <v>2391.0697674418607</v>
      </c>
      <c r="M110" s="42">
        <f t="shared" si="1"/>
      </c>
    </row>
    <row r="111" spans="1:13" ht="12.75" customHeight="1">
      <c r="A111" s="42" t="s">
        <v>44</v>
      </c>
      <c r="B111" s="47">
        <v>195</v>
      </c>
      <c r="C111" s="47">
        <v>253116.41025641025</v>
      </c>
      <c r="D111" s="47">
        <v>4172.974358974359</v>
      </c>
      <c r="E111" s="47">
        <v>927.0769230769231</v>
      </c>
      <c r="F111" s="47">
        <v>478662</v>
      </c>
      <c r="G111" s="47">
        <v>2454.6769230769232</v>
      </c>
      <c r="H111" s="47">
        <v>0</v>
      </c>
      <c r="I111" s="47">
        <v>0</v>
      </c>
      <c r="J111" s="47">
        <v>0</v>
      </c>
      <c r="K111" s="47">
        <v>478662</v>
      </c>
      <c r="L111" s="47">
        <v>2454.6769230769232</v>
      </c>
      <c r="M111" s="42">
        <f t="shared" si="1"/>
      </c>
    </row>
    <row r="112" spans="1:13" ht="12.75" customHeight="1">
      <c r="A112" s="42" t="s">
        <v>45</v>
      </c>
      <c r="B112" s="47">
        <v>165</v>
      </c>
      <c r="C112" s="47">
        <v>250625.45454545456</v>
      </c>
      <c r="D112" s="47">
        <v>4162.503030303031</v>
      </c>
      <c r="E112" s="47">
        <v>1735.7636363636364</v>
      </c>
      <c r="F112" s="47">
        <v>352222</v>
      </c>
      <c r="G112" s="47">
        <v>2134.6787878787877</v>
      </c>
      <c r="H112" s="47">
        <v>0</v>
      </c>
      <c r="I112" s="47">
        <v>0</v>
      </c>
      <c r="J112" s="47">
        <v>0</v>
      </c>
      <c r="K112" s="47">
        <v>352222</v>
      </c>
      <c r="L112" s="47">
        <v>2134.6787878787877</v>
      </c>
      <c r="M112" s="42">
        <f t="shared" si="1"/>
      </c>
    </row>
    <row r="113" spans="1:13" ht="12.75" customHeight="1">
      <c r="A113" s="42" t="s">
        <v>46</v>
      </c>
      <c r="B113" s="47">
        <v>141</v>
      </c>
      <c r="C113" s="47">
        <v>275882.2695035461</v>
      </c>
      <c r="D113" s="47">
        <v>4576.68085106383</v>
      </c>
      <c r="E113" s="47">
        <v>986.7304964539007</v>
      </c>
      <c r="F113" s="47">
        <v>318710</v>
      </c>
      <c r="G113" s="47">
        <v>2260.354609929078</v>
      </c>
      <c r="H113" s="47">
        <v>0</v>
      </c>
      <c r="I113" s="47">
        <v>0</v>
      </c>
      <c r="J113" s="47">
        <v>0</v>
      </c>
      <c r="K113" s="47">
        <v>318710</v>
      </c>
      <c r="L113" s="47">
        <v>2260.354609929078</v>
      </c>
      <c r="M113" s="42">
        <f t="shared" si="1"/>
      </c>
    </row>
    <row r="114" spans="1:13" ht="12.75" customHeight="1">
      <c r="A114" s="42" t="s">
        <v>47</v>
      </c>
      <c r="B114" s="47">
        <v>126</v>
      </c>
      <c r="C114" s="47">
        <v>275086.50793650793</v>
      </c>
      <c r="D114" s="47">
        <v>4547.658730158731</v>
      </c>
      <c r="E114" s="47">
        <v>969.936507936508</v>
      </c>
      <c r="F114" s="47">
        <v>260400</v>
      </c>
      <c r="G114" s="47">
        <v>2066.6666666666665</v>
      </c>
      <c r="H114" s="47">
        <v>0</v>
      </c>
      <c r="I114" s="47">
        <v>0</v>
      </c>
      <c r="J114" s="47">
        <v>0</v>
      </c>
      <c r="K114" s="47">
        <v>260400</v>
      </c>
      <c r="L114" s="47">
        <v>2066.6666666666665</v>
      </c>
      <c r="M114" s="42">
        <f t="shared" si="1"/>
      </c>
    </row>
    <row r="115" spans="1:13" ht="12.75" customHeight="1">
      <c r="A115" s="42" t="s">
        <v>48</v>
      </c>
      <c r="B115" s="47">
        <v>127</v>
      </c>
      <c r="C115" s="47">
        <v>295309.44881889765</v>
      </c>
      <c r="D115" s="47">
        <v>4887.84937007874</v>
      </c>
      <c r="E115" s="47">
        <v>1116.6535433070867</v>
      </c>
      <c r="F115" s="47">
        <v>119824</v>
      </c>
      <c r="G115" s="47">
        <v>943.496062992126</v>
      </c>
      <c r="H115" s="47">
        <v>0</v>
      </c>
      <c r="I115" s="47">
        <v>0</v>
      </c>
      <c r="J115" s="47">
        <v>0</v>
      </c>
      <c r="K115" s="47">
        <v>119824</v>
      </c>
      <c r="L115" s="47">
        <v>943.496062992126</v>
      </c>
      <c r="M115" s="42">
        <f t="shared" si="1"/>
      </c>
    </row>
    <row r="116" spans="1:13" ht="12.75" customHeight="1">
      <c r="A116" s="42" t="s">
        <v>49</v>
      </c>
      <c r="B116" s="47">
        <v>112</v>
      </c>
      <c r="C116" s="47">
        <v>311279.46428571426</v>
      </c>
      <c r="D116" s="47">
        <v>5174.9375</v>
      </c>
      <c r="E116" s="47">
        <v>1120.2857142857142</v>
      </c>
      <c r="F116" s="47">
        <v>88069</v>
      </c>
      <c r="G116" s="47">
        <v>786.3303571428571</v>
      </c>
      <c r="H116" s="47">
        <v>0</v>
      </c>
      <c r="I116" s="47">
        <v>0</v>
      </c>
      <c r="J116" s="47">
        <v>0</v>
      </c>
      <c r="K116" s="47">
        <v>88069</v>
      </c>
      <c r="L116" s="47">
        <v>786.3303571428571</v>
      </c>
      <c r="M116" s="42">
        <f t="shared" si="1"/>
      </c>
    </row>
    <row r="117" spans="1:13" ht="12.75" customHeight="1">
      <c r="A117" s="42" t="s">
        <v>50</v>
      </c>
      <c r="B117" s="47">
        <v>90</v>
      </c>
      <c r="C117" s="47">
        <v>321625.55555555556</v>
      </c>
      <c r="D117" s="47">
        <v>5347.066666666667</v>
      </c>
      <c r="E117" s="47">
        <v>1147.3</v>
      </c>
      <c r="F117" s="47">
        <v>51890</v>
      </c>
      <c r="G117" s="47">
        <v>576.5555555555555</v>
      </c>
      <c r="H117" s="47">
        <v>0</v>
      </c>
      <c r="I117" s="47">
        <v>0</v>
      </c>
      <c r="J117" s="47">
        <v>0</v>
      </c>
      <c r="K117" s="47">
        <v>51890</v>
      </c>
      <c r="L117" s="47">
        <v>576.5555555555555</v>
      </c>
      <c r="M117" s="42">
        <f t="shared" si="1"/>
      </c>
    </row>
    <row r="118" spans="1:13" ht="12.75" customHeight="1">
      <c r="A118" s="42" t="s">
        <v>51</v>
      </c>
      <c r="B118" s="47">
        <v>74</v>
      </c>
      <c r="C118" s="47">
        <v>348131.08108108107</v>
      </c>
      <c r="D118" s="47">
        <v>5774.135135135135</v>
      </c>
      <c r="E118" s="47">
        <v>1228.527027027027</v>
      </c>
      <c r="F118" s="47">
        <v>25312</v>
      </c>
      <c r="G118" s="47">
        <v>342.05405405405406</v>
      </c>
      <c r="H118" s="47">
        <v>0</v>
      </c>
      <c r="I118" s="47">
        <v>0</v>
      </c>
      <c r="J118" s="47">
        <v>0</v>
      </c>
      <c r="K118" s="47">
        <v>25312</v>
      </c>
      <c r="L118" s="47">
        <v>342.05405405405406</v>
      </c>
      <c r="M118" s="42">
        <f t="shared" si="1"/>
      </c>
    </row>
    <row r="119" spans="1:13" ht="12.75" customHeight="1">
      <c r="A119" s="42" t="s">
        <v>52</v>
      </c>
      <c r="B119" s="47">
        <v>50</v>
      </c>
      <c r="C119" s="47">
        <v>411890</v>
      </c>
      <c r="D119" s="47">
        <v>6863.24</v>
      </c>
      <c r="E119" s="47">
        <v>1492.38</v>
      </c>
      <c r="F119" s="47">
        <v>4747</v>
      </c>
      <c r="G119" s="47">
        <v>94.94</v>
      </c>
      <c r="H119" s="47">
        <v>0</v>
      </c>
      <c r="I119" s="47">
        <v>0</v>
      </c>
      <c r="J119" s="47">
        <v>0</v>
      </c>
      <c r="K119" s="47">
        <v>4747</v>
      </c>
      <c r="L119" s="47">
        <v>94.94</v>
      </c>
      <c r="M119" s="42">
        <f t="shared" si="1"/>
      </c>
    </row>
    <row r="120" spans="1:13" ht="12.75" customHeight="1">
      <c r="A120" s="42" t="s">
        <v>5</v>
      </c>
      <c r="B120" s="47">
        <v>1663</v>
      </c>
      <c r="C120" s="47">
        <v>258396.21166566445</v>
      </c>
      <c r="D120" s="47">
        <v>4283.292910402886</v>
      </c>
      <c r="E120" s="47">
        <v>1024.3084786530367</v>
      </c>
      <c r="F120" s="47">
        <v>3168113</v>
      </c>
      <c r="G120" s="47">
        <v>1905.0589296452195</v>
      </c>
      <c r="H120" s="47">
        <v>75087</v>
      </c>
      <c r="I120" s="47">
        <v>182</v>
      </c>
      <c r="J120" s="47">
        <v>412.5659340659341</v>
      </c>
      <c r="K120" s="47">
        <v>3243200</v>
      </c>
      <c r="L120" s="47">
        <v>1950.2104630186411</v>
      </c>
      <c r="M120" s="42">
        <f t="shared" si="1"/>
      </c>
    </row>
    <row r="121" spans="2:13" ht="12.75" customHeight="1">
      <c r="B121" s="37"/>
      <c r="C121" s="37"/>
      <c r="D121" s="37"/>
      <c r="E121" s="37"/>
      <c r="F121" s="37"/>
      <c r="G121" s="37"/>
      <c r="H121" s="37"/>
      <c r="I121" s="37"/>
      <c r="J121" s="37"/>
      <c r="K121" s="43"/>
      <c r="M121" s="42">
        <f t="shared" si="1"/>
      </c>
    </row>
    <row r="122" spans="1:13" ht="15">
      <c r="A122" s="41" t="s">
        <v>13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43"/>
      <c r="M122" s="42">
        <f t="shared" si="1"/>
      </c>
    </row>
    <row r="123" spans="1:13" ht="12.75" customHeight="1">
      <c r="A123" s="42" t="s">
        <v>1</v>
      </c>
      <c r="B123" s="47">
        <v>58</v>
      </c>
      <c r="C123" s="47">
        <v>169733.44827586206</v>
      </c>
      <c r="D123" s="47">
        <v>2726.637931034483</v>
      </c>
      <c r="E123" s="47">
        <v>1083.103448275862</v>
      </c>
      <c r="F123" s="47">
        <v>114499</v>
      </c>
      <c r="G123" s="47">
        <v>1974.1206896551723</v>
      </c>
      <c r="H123" s="47">
        <v>47690</v>
      </c>
      <c r="I123" s="47">
        <v>55</v>
      </c>
      <c r="J123" s="47">
        <v>867.0909090909091</v>
      </c>
      <c r="K123" s="47">
        <v>162189</v>
      </c>
      <c r="L123" s="47">
        <v>2796.362068965517</v>
      </c>
      <c r="M123" s="42">
        <f t="shared" si="1"/>
      </c>
    </row>
    <row r="124" spans="1:13" ht="12.75" customHeight="1">
      <c r="A124" s="42" t="s">
        <v>2</v>
      </c>
      <c r="B124" s="47">
        <v>321</v>
      </c>
      <c r="C124" s="47">
        <v>140075.1433021807</v>
      </c>
      <c r="D124" s="47">
        <v>2226.9904984423674</v>
      </c>
      <c r="E124" s="47">
        <v>1033.7591588785046</v>
      </c>
      <c r="F124" s="47">
        <v>625030</v>
      </c>
      <c r="G124" s="47">
        <v>1947.1339563862928</v>
      </c>
      <c r="H124" s="47">
        <v>183574</v>
      </c>
      <c r="I124" s="47">
        <v>286</v>
      </c>
      <c r="J124" s="47">
        <v>641.8671328671329</v>
      </c>
      <c r="K124" s="47">
        <v>808604</v>
      </c>
      <c r="L124" s="47">
        <v>2519.0155763239877</v>
      </c>
      <c r="M124" s="42">
        <f t="shared" si="1"/>
      </c>
    </row>
    <row r="125" spans="1:13" ht="12.75" customHeight="1">
      <c r="A125" s="42" t="s">
        <v>3</v>
      </c>
      <c r="B125" s="47">
        <v>423</v>
      </c>
      <c r="C125" s="47">
        <v>158535.13002364067</v>
      </c>
      <c r="D125" s="47">
        <v>2507.7527186761226</v>
      </c>
      <c r="E125" s="47">
        <v>1152.8483215130025</v>
      </c>
      <c r="F125" s="47">
        <v>838919</v>
      </c>
      <c r="G125" s="47">
        <v>1983.260047281324</v>
      </c>
      <c r="H125" s="47">
        <v>189218</v>
      </c>
      <c r="I125" s="47">
        <v>318</v>
      </c>
      <c r="J125" s="47">
        <v>595.0251572327044</v>
      </c>
      <c r="K125" s="47">
        <v>1028137</v>
      </c>
      <c r="L125" s="47">
        <v>2430.5839243498817</v>
      </c>
      <c r="M125" s="42">
        <f t="shared" si="1"/>
      </c>
    </row>
    <row r="126" spans="1:13" ht="12.75" customHeight="1">
      <c r="A126" s="42" t="s">
        <v>4</v>
      </c>
      <c r="B126" s="47">
        <v>515</v>
      </c>
      <c r="C126" s="47">
        <v>161368.90291262136</v>
      </c>
      <c r="D126" s="47">
        <v>2553.7888349514565</v>
      </c>
      <c r="E126" s="47">
        <v>1151.684873786408</v>
      </c>
      <c r="F126" s="47">
        <v>921048</v>
      </c>
      <c r="G126" s="47">
        <v>1788.442718446602</v>
      </c>
      <c r="H126" s="47">
        <v>133775</v>
      </c>
      <c r="I126" s="47">
        <v>256</v>
      </c>
      <c r="J126" s="47">
        <v>522.55859375</v>
      </c>
      <c r="K126" s="47">
        <v>1054823</v>
      </c>
      <c r="L126" s="47">
        <v>2048.2</v>
      </c>
      <c r="M126" s="42">
        <f t="shared" si="1"/>
      </c>
    </row>
    <row r="127" spans="1:13" ht="12.75" customHeight="1">
      <c r="A127" s="42" t="s">
        <v>43</v>
      </c>
      <c r="B127" s="47">
        <v>566</v>
      </c>
      <c r="C127" s="47">
        <v>172903.72438162545</v>
      </c>
      <c r="D127" s="47">
        <v>2732.904628975265</v>
      </c>
      <c r="E127" s="47">
        <v>1252.0989399293287</v>
      </c>
      <c r="F127" s="47">
        <v>957663</v>
      </c>
      <c r="G127" s="47">
        <v>1691.9840989399293</v>
      </c>
      <c r="H127" s="47">
        <v>68385</v>
      </c>
      <c r="I127" s="47">
        <v>142</v>
      </c>
      <c r="J127" s="47">
        <v>481.5845070422535</v>
      </c>
      <c r="K127" s="47">
        <v>1026048</v>
      </c>
      <c r="L127" s="47">
        <v>1812.8056537102473</v>
      </c>
      <c r="M127" s="42">
        <f t="shared" si="1"/>
      </c>
    </row>
    <row r="128" spans="1:13" ht="12.75" customHeight="1">
      <c r="A128" s="42" t="s">
        <v>44</v>
      </c>
      <c r="B128" s="47">
        <v>518</v>
      </c>
      <c r="C128" s="47">
        <v>200003.89961389962</v>
      </c>
      <c r="D128" s="47">
        <v>3155.5</v>
      </c>
      <c r="E128" s="47">
        <v>1774.1177606177607</v>
      </c>
      <c r="F128" s="47">
        <v>859163</v>
      </c>
      <c r="G128" s="47">
        <v>1658.61583011583</v>
      </c>
      <c r="H128" s="47">
        <v>0</v>
      </c>
      <c r="I128" s="47">
        <v>0</v>
      </c>
      <c r="J128" s="47">
        <v>0</v>
      </c>
      <c r="K128" s="47">
        <v>859163</v>
      </c>
      <c r="L128" s="47">
        <v>1658.61583011583</v>
      </c>
      <c r="M128" s="42">
        <f t="shared" si="1"/>
      </c>
    </row>
    <row r="129" spans="1:13" ht="12.75" customHeight="1">
      <c r="A129" s="42" t="s">
        <v>45</v>
      </c>
      <c r="B129" s="47">
        <v>470</v>
      </c>
      <c r="C129" s="47">
        <v>214651.28085106384</v>
      </c>
      <c r="D129" s="47">
        <v>3382.3574468085108</v>
      </c>
      <c r="E129" s="47">
        <v>2384.844680851064</v>
      </c>
      <c r="F129" s="47">
        <v>770719</v>
      </c>
      <c r="G129" s="47">
        <v>1639.827659574468</v>
      </c>
      <c r="H129" s="47">
        <v>0</v>
      </c>
      <c r="I129" s="47">
        <v>0</v>
      </c>
      <c r="J129" s="47">
        <v>0</v>
      </c>
      <c r="K129" s="47">
        <v>770719</v>
      </c>
      <c r="L129" s="47">
        <v>1639.827659574468</v>
      </c>
      <c r="M129" s="42">
        <f t="shared" si="1"/>
      </c>
    </row>
    <row r="130" spans="1:13" ht="12.75" customHeight="1">
      <c r="A130" s="42" t="s">
        <v>46</v>
      </c>
      <c r="B130" s="47">
        <v>465</v>
      </c>
      <c r="C130" s="47">
        <v>219820.64516129033</v>
      </c>
      <c r="D130" s="47">
        <v>3475.021505376344</v>
      </c>
      <c r="E130" s="47">
        <v>2240.298924731183</v>
      </c>
      <c r="F130" s="47">
        <v>701386</v>
      </c>
      <c r="G130" s="47">
        <v>1508.3569892473117</v>
      </c>
      <c r="H130" s="47">
        <v>0</v>
      </c>
      <c r="I130" s="47">
        <v>0</v>
      </c>
      <c r="J130" s="47">
        <v>0</v>
      </c>
      <c r="K130" s="47">
        <v>701386</v>
      </c>
      <c r="L130" s="47">
        <v>1508.3569892473117</v>
      </c>
      <c r="M130" s="42">
        <f t="shared" si="1"/>
      </c>
    </row>
    <row r="131" spans="1:13" ht="12.75" customHeight="1">
      <c r="A131" s="42" t="s">
        <v>47</v>
      </c>
      <c r="B131" s="47">
        <v>386</v>
      </c>
      <c r="C131" s="47">
        <v>233383.47150259066</v>
      </c>
      <c r="D131" s="47">
        <v>3684.1389896373053</v>
      </c>
      <c r="E131" s="47">
        <v>5317.391191709845</v>
      </c>
      <c r="F131" s="47">
        <v>563843</v>
      </c>
      <c r="G131" s="47">
        <v>1460.7331606217617</v>
      </c>
      <c r="H131" s="47">
        <v>0</v>
      </c>
      <c r="I131" s="47">
        <v>0</v>
      </c>
      <c r="J131" s="47">
        <v>0</v>
      </c>
      <c r="K131" s="47">
        <v>563843</v>
      </c>
      <c r="L131" s="47">
        <v>1460.7331606217617</v>
      </c>
      <c r="M131" s="42">
        <f t="shared" si="1"/>
      </c>
    </row>
    <row r="132" spans="1:13" ht="12.75" customHeight="1">
      <c r="A132" s="42" t="s">
        <v>48</v>
      </c>
      <c r="B132" s="47">
        <v>348</v>
      </c>
      <c r="C132" s="47">
        <v>248458.7931034483</v>
      </c>
      <c r="D132" s="47">
        <v>3922.442528735632</v>
      </c>
      <c r="E132" s="47">
        <v>1596.9367816091954</v>
      </c>
      <c r="F132" s="47">
        <v>288626</v>
      </c>
      <c r="G132" s="47">
        <v>829.3850574712644</v>
      </c>
      <c r="H132" s="47">
        <v>0</v>
      </c>
      <c r="I132" s="47">
        <v>0</v>
      </c>
      <c r="J132" s="47">
        <v>0</v>
      </c>
      <c r="K132" s="47">
        <v>288626</v>
      </c>
      <c r="L132" s="47">
        <v>829.3850574712644</v>
      </c>
      <c r="M132" s="42">
        <f t="shared" si="1"/>
      </c>
    </row>
    <row r="133" spans="1:13" ht="12.75" customHeight="1">
      <c r="A133" s="42" t="s">
        <v>49</v>
      </c>
      <c r="B133" s="47">
        <v>258</v>
      </c>
      <c r="C133" s="47">
        <v>261102.32558139536</v>
      </c>
      <c r="D133" s="47">
        <v>4114.419689922481</v>
      </c>
      <c r="E133" s="47">
        <v>1753.9842635658915</v>
      </c>
      <c r="F133" s="47">
        <v>174346</v>
      </c>
      <c r="G133" s="47">
        <v>675.7596899224807</v>
      </c>
      <c r="H133" s="47">
        <v>0</v>
      </c>
      <c r="I133" s="47">
        <v>0</v>
      </c>
      <c r="J133" s="47">
        <v>0</v>
      </c>
      <c r="K133" s="47">
        <v>174346</v>
      </c>
      <c r="L133" s="47">
        <v>675.7596899224807</v>
      </c>
      <c r="M133" s="42">
        <f aca="true" t="shared" si="2" ref="M133:M196">IF((OR(AND(B133&lt;10,B133&gt;0),AND(I133&lt;10,I133&gt;0))),1,"")</f>
      </c>
    </row>
    <row r="134" spans="1:13" ht="12.75" customHeight="1">
      <c r="A134" s="42" t="s">
        <v>50</v>
      </c>
      <c r="B134" s="47">
        <v>198</v>
      </c>
      <c r="C134" s="47">
        <v>287998.1313131313</v>
      </c>
      <c r="D134" s="47">
        <v>4553.944444444444</v>
      </c>
      <c r="E134" s="47">
        <v>1869.4646464646464</v>
      </c>
      <c r="F134" s="47">
        <v>97160</v>
      </c>
      <c r="G134" s="47">
        <v>490.7070707070707</v>
      </c>
      <c r="H134" s="47">
        <v>0</v>
      </c>
      <c r="I134" s="47">
        <v>0</v>
      </c>
      <c r="J134" s="47">
        <v>0</v>
      </c>
      <c r="K134" s="47">
        <v>97160</v>
      </c>
      <c r="L134" s="47">
        <v>490.7070707070707</v>
      </c>
      <c r="M134" s="42">
        <f t="shared" si="2"/>
      </c>
    </row>
    <row r="135" spans="1:13" ht="12.75" customHeight="1">
      <c r="A135" s="42" t="s">
        <v>51</v>
      </c>
      <c r="B135" s="47">
        <v>155</v>
      </c>
      <c r="C135" s="47">
        <v>299468.51612903224</v>
      </c>
      <c r="D135" s="47">
        <v>4718.806451612903</v>
      </c>
      <c r="E135" s="47">
        <v>1959.8967741935485</v>
      </c>
      <c r="F135" s="47">
        <v>48261</v>
      </c>
      <c r="G135" s="47">
        <v>311.36129032258066</v>
      </c>
      <c r="H135" s="47">
        <v>0</v>
      </c>
      <c r="I135" s="47">
        <v>0</v>
      </c>
      <c r="J135" s="47">
        <v>0</v>
      </c>
      <c r="K135" s="47">
        <v>48261</v>
      </c>
      <c r="L135" s="47">
        <v>311.36129032258066</v>
      </c>
      <c r="M135" s="42">
        <f t="shared" si="2"/>
      </c>
    </row>
    <row r="136" spans="1:13" ht="12.75" customHeight="1">
      <c r="A136" s="42" t="s">
        <v>52</v>
      </c>
      <c r="B136" s="47">
        <v>112</v>
      </c>
      <c r="C136" s="47">
        <v>327215.35714285716</v>
      </c>
      <c r="D136" s="47">
        <v>5167.267857142857</v>
      </c>
      <c r="E136" s="47">
        <v>1973.580357142857</v>
      </c>
      <c r="F136" s="47">
        <v>11758</v>
      </c>
      <c r="G136" s="47">
        <v>104.98214285714286</v>
      </c>
      <c r="H136" s="47">
        <v>0</v>
      </c>
      <c r="I136" s="47">
        <v>0</v>
      </c>
      <c r="J136" s="47">
        <v>0</v>
      </c>
      <c r="K136" s="47">
        <v>11758</v>
      </c>
      <c r="L136" s="47">
        <v>104.98214285714286</v>
      </c>
      <c r="M136" s="42">
        <f t="shared" si="2"/>
      </c>
    </row>
    <row r="137" spans="1:13" ht="12.75" customHeight="1">
      <c r="A137" s="42" t="s">
        <v>5</v>
      </c>
      <c r="B137" s="47">
        <v>4793</v>
      </c>
      <c r="C137" s="47">
        <v>207290.98393490506</v>
      </c>
      <c r="D137" s="47">
        <v>3274.857823909869</v>
      </c>
      <c r="E137" s="47">
        <v>1923.9474608804505</v>
      </c>
      <c r="F137" s="47">
        <v>6972421</v>
      </c>
      <c r="G137" s="47">
        <v>1454.7091591904862</v>
      </c>
      <c r="H137" s="47">
        <v>622642</v>
      </c>
      <c r="I137" s="47">
        <v>1057</v>
      </c>
      <c r="J137" s="47">
        <v>589.0652790917692</v>
      </c>
      <c r="K137" s="47">
        <v>7595063</v>
      </c>
      <c r="L137" s="47">
        <v>1584.6156895472564</v>
      </c>
      <c r="M137" s="42">
        <f t="shared" si="2"/>
      </c>
    </row>
    <row r="138" spans="2:13" ht="12.75" customHeight="1">
      <c r="B138" s="37"/>
      <c r="C138" s="37"/>
      <c r="D138" s="37"/>
      <c r="E138" s="37"/>
      <c r="F138" s="37"/>
      <c r="G138" s="37"/>
      <c r="H138" s="37"/>
      <c r="I138" s="37"/>
      <c r="J138" s="37"/>
      <c r="K138" s="43"/>
      <c r="M138" s="42">
        <f t="shared" si="2"/>
      </c>
    </row>
    <row r="139" spans="1:13" ht="15">
      <c r="A139" s="41" t="s">
        <v>14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43"/>
      <c r="M139" s="42">
        <f t="shared" si="2"/>
      </c>
    </row>
    <row r="140" spans="1:13" ht="12.75" customHeight="1">
      <c r="A140" s="42" t="s">
        <v>1</v>
      </c>
      <c r="B140" s="47">
        <v>104</v>
      </c>
      <c r="C140" s="47">
        <v>120148.55769230769</v>
      </c>
      <c r="D140" s="47">
        <v>1959.7953846153846</v>
      </c>
      <c r="E140" s="47">
        <v>891.5192307692307</v>
      </c>
      <c r="F140" s="47">
        <v>194915</v>
      </c>
      <c r="G140" s="47">
        <v>1874.1826923076924</v>
      </c>
      <c r="H140" s="47">
        <v>80029</v>
      </c>
      <c r="I140" s="47">
        <v>103</v>
      </c>
      <c r="J140" s="47">
        <v>776.9805825242719</v>
      </c>
      <c r="K140" s="47">
        <v>274944</v>
      </c>
      <c r="L140" s="47">
        <v>2643.6923076923076</v>
      </c>
      <c r="M140" s="42">
        <f t="shared" si="2"/>
      </c>
    </row>
    <row r="141" spans="1:13" ht="12.75" customHeight="1">
      <c r="A141" s="42" t="s">
        <v>2</v>
      </c>
      <c r="B141" s="47">
        <v>463</v>
      </c>
      <c r="C141" s="47">
        <v>125273.13174946004</v>
      </c>
      <c r="D141" s="47">
        <v>2054.4665442764576</v>
      </c>
      <c r="E141" s="47">
        <v>932.428617710583</v>
      </c>
      <c r="F141" s="47">
        <v>822226</v>
      </c>
      <c r="G141" s="47">
        <v>1775.866090712743</v>
      </c>
      <c r="H141" s="47">
        <v>226372</v>
      </c>
      <c r="I141" s="47">
        <v>396</v>
      </c>
      <c r="J141" s="47">
        <v>571.6464646464647</v>
      </c>
      <c r="K141" s="47">
        <v>1048598</v>
      </c>
      <c r="L141" s="47">
        <v>2264.790496760259</v>
      </c>
      <c r="M141" s="42">
        <f t="shared" si="2"/>
      </c>
    </row>
    <row r="142" spans="1:13" ht="12.75" customHeight="1">
      <c r="A142" s="42" t="s">
        <v>3</v>
      </c>
      <c r="B142" s="47">
        <v>594</v>
      </c>
      <c r="C142" s="47">
        <v>141349.3686868687</v>
      </c>
      <c r="D142" s="47">
        <v>2302.32595959596</v>
      </c>
      <c r="E142" s="47">
        <v>1091.9777104377104</v>
      </c>
      <c r="F142" s="47">
        <v>1085895</v>
      </c>
      <c r="G142" s="47">
        <v>1828.1060606060605</v>
      </c>
      <c r="H142" s="47">
        <v>239174</v>
      </c>
      <c r="I142" s="47">
        <v>410</v>
      </c>
      <c r="J142" s="47">
        <v>583.3512195121951</v>
      </c>
      <c r="K142" s="47">
        <v>1325069</v>
      </c>
      <c r="L142" s="47">
        <v>2230.7558922558924</v>
      </c>
      <c r="M142" s="42">
        <f t="shared" si="2"/>
      </c>
    </row>
    <row r="143" spans="1:13" ht="12.75" customHeight="1">
      <c r="A143" s="42" t="s">
        <v>4</v>
      </c>
      <c r="B143" s="47">
        <v>730</v>
      </c>
      <c r="C143" s="47">
        <v>148010.3684931507</v>
      </c>
      <c r="D143" s="47">
        <v>2395.159698630137</v>
      </c>
      <c r="E143" s="47">
        <v>1144.2753561643835</v>
      </c>
      <c r="F143" s="47">
        <v>1235454</v>
      </c>
      <c r="G143" s="47">
        <v>1692.4027397260274</v>
      </c>
      <c r="H143" s="47">
        <v>180070</v>
      </c>
      <c r="I143" s="47">
        <v>373</v>
      </c>
      <c r="J143" s="47">
        <v>482.7613941018767</v>
      </c>
      <c r="K143" s="47">
        <v>1415524</v>
      </c>
      <c r="L143" s="47">
        <v>1939.0739726027398</v>
      </c>
      <c r="M143" s="42">
        <f t="shared" si="2"/>
      </c>
    </row>
    <row r="144" spans="1:13" ht="12.75" customHeight="1">
      <c r="A144" s="42" t="s">
        <v>43</v>
      </c>
      <c r="B144" s="47">
        <v>865</v>
      </c>
      <c r="C144" s="47">
        <v>157651.3710982659</v>
      </c>
      <c r="D144" s="47">
        <v>2547.6750867052024</v>
      </c>
      <c r="E144" s="47">
        <v>1205.4661502890174</v>
      </c>
      <c r="F144" s="47">
        <v>1326990</v>
      </c>
      <c r="G144" s="47">
        <v>1534.092485549133</v>
      </c>
      <c r="H144" s="47">
        <v>88122</v>
      </c>
      <c r="I144" s="47">
        <v>197</v>
      </c>
      <c r="J144" s="47">
        <v>447.3197969543147</v>
      </c>
      <c r="K144" s="47">
        <v>1415112</v>
      </c>
      <c r="L144" s="47">
        <v>1635.9676300578035</v>
      </c>
      <c r="M144" s="42">
        <f t="shared" si="2"/>
      </c>
    </row>
    <row r="145" spans="1:13" ht="12.75" customHeight="1">
      <c r="A145" s="42" t="s">
        <v>44</v>
      </c>
      <c r="B145" s="47">
        <v>701</v>
      </c>
      <c r="C145" s="47">
        <v>178124.1084165478</v>
      </c>
      <c r="D145" s="47">
        <v>2863.277318116976</v>
      </c>
      <c r="E145" s="47">
        <v>1378.4506704707562</v>
      </c>
      <c r="F145" s="47">
        <v>977328</v>
      </c>
      <c r="G145" s="47">
        <v>1394.1911554921542</v>
      </c>
      <c r="H145" s="47">
        <v>0</v>
      </c>
      <c r="I145" s="47">
        <v>0</v>
      </c>
      <c r="J145" s="47">
        <v>0</v>
      </c>
      <c r="K145" s="47">
        <v>977328</v>
      </c>
      <c r="L145" s="47">
        <v>1394.1911554921542</v>
      </c>
      <c r="M145" s="42">
        <f t="shared" si="2"/>
      </c>
    </row>
    <row r="146" spans="1:13" ht="12.75" customHeight="1">
      <c r="A146" s="42" t="s">
        <v>45</v>
      </c>
      <c r="B146" s="47">
        <v>631</v>
      </c>
      <c r="C146" s="47">
        <v>191458.3359746434</v>
      </c>
      <c r="D146" s="47">
        <v>3093.8494453248813</v>
      </c>
      <c r="E146" s="47">
        <v>1445.2218700475437</v>
      </c>
      <c r="F146" s="47">
        <v>864104</v>
      </c>
      <c r="G146" s="47">
        <v>1369.4199683042789</v>
      </c>
      <c r="H146" s="47">
        <v>0</v>
      </c>
      <c r="I146" s="47">
        <v>0</v>
      </c>
      <c r="J146" s="47">
        <v>0</v>
      </c>
      <c r="K146" s="47">
        <v>864104</v>
      </c>
      <c r="L146" s="47">
        <v>1369.4199683042789</v>
      </c>
      <c r="M146" s="42">
        <f t="shared" si="2"/>
      </c>
    </row>
    <row r="147" spans="1:13" ht="12.75" customHeight="1">
      <c r="A147" s="42" t="s">
        <v>46</v>
      </c>
      <c r="B147" s="47">
        <v>555</v>
      </c>
      <c r="C147" s="47">
        <v>197669.5855855856</v>
      </c>
      <c r="D147" s="47">
        <v>3204.972018018018</v>
      </c>
      <c r="E147" s="47">
        <v>1788.785081081081</v>
      </c>
      <c r="F147" s="47">
        <v>654551</v>
      </c>
      <c r="G147" s="47">
        <v>1179.3711711711712</v>
      </c>
      <c r="H147" s="47">
        <v>0</v>
      </c>
      <c r="I147" s="47">
        <v>0</v>
      </c>
      <c r="J147" s="47">
        <v>0</v>
      </c>
      <c r="K147" s="47">
        <v>654551</v>
      </c>
      <c r="L147" s="47">
        <v>1179.3711711711712</v>
      </c>
      <c r="M147" s="42">
        <f t="shared" si="2"/>
      </c>
    </row>
    <row r="148" spans="1:13" ht="12.75" customHeight="1">
      <c r="A148" s="42" t="s">
        <v>47</v>
      </c>
      <c r="B148" s="47">
        <v>438</v>
      </c>
      <c r="C148" s="47">
        <v>216047.74885844748</v>
      </c>
      <c r="D148" s="47">
        <v>3496.2705479452056</v>
      </c>
      <c r="E148" s="47">
        <v>1929.8068949771691</v>
      </c>
      <c r="F148" s="47">
        <v>539172</v>
      </c>
      <c r="G148" s="47">
        <v>1230.986301369863</v>
      </c>
      <c r="H148" s="47">
        <v>0</v>
      </c>
      <c r="I148" s="47">
        <v>0</v>
      </c>
      <c r="J148" s="47">
        <v>0</v>
      </c>
      <c r="K148" s="47">
        <v>539172</v>
      </c>
      <c r="L148" s="47">
        <v>1230.986301369863</v>
      </c>
      <c r="M148" s="42">
        <f t="shared" si="2"/>
      </c>
    </row>
    <row r="149" spans="1:13" ht="12.75" customHeight="1">
      <c r="A149" s="42" t="s">
        <v>48</v>
      </c>
      <c r="B149" s="47">
        <v>340</v>
      </c>
      <c r="C149" s="47">
        <v>239939.70588235295</v>
      </c>
      <c r="D149" s="47">
        <v>3896.4764705882353</v>
      </c>
      <c r="E149" s="47">
        <v>1812.4588235294118</v>
      </c>
      <c r="F149" s="47">
        <v>293285</v>
      </c>
      <c r="G149" s="47">
        <v>862.6029411764706</v>
      </c>
      <c r="H149" s="47">
        <v>0</v>
      </c>
      <c r="I149" s="47">
        <v>0</v>
      </c>
      <c r="J149" s="47">
        <v>0</v>
      </c>
      <c r="K149" s="47">
        <v>293285</v>
      </c>
      <c r="L149" s="47">
        <v>862.6029411764706</v>
      </c>
      <c r="M149" s="42">
        <f t="shared" si="2"/>
      </c>
    </row>
    <row r="150" spans="1:13" ht="12.75" customHeight="1">
      <c r="A150" s="42" t="s">
        <v>49</v>
      </c>
      <c r="B150" s="47">
        <v>283</v>
      </c>
      <c r="C150" s="47">
        <v>242217.34982332157</v>
      </c>
      <c r="D150" s="47">
        <v>3911.4721908127203</v>
      </c>
      <c r="E150" s="47">
        <v>2309.1536395759717</v>
      </c>
      <c r="F150" s="47">
        <v>178747</v>
      </c>
      <c r="G150" s="47">
        <v>631.6148409893993</v>
      </c>
      <c r="H150" s="47">
        <v>0</v>
      </c>
      <c r="I150" s="47">
        <v>0</v>
      </c>
      <c r="J150" s="47">
        <v>0</v>
      </c>
      <c r="K150" s="47">
        <v>178747</v>
      </c>
      <c r="L150" s="47">
        <v>631.6148409893993</v>
      </c>
      <c r="M150" s="42">
        <f t="shared" si="2"/>
      </c>
    </row>
    <row r="151" spans="1:13" ht="12.75" customHeight="1">
      <c r="A151" s="42" t="s">
        <v>50</v>
      </c>
      <c r="B151" s="47">
        <v>201</v>
      </c>
      <c r="C151" s="47">
        <v>261596.21890547263</v>
      </c>
      <c r="D151" s="47">
        <v>4333.905472636816</v>
      </c>
      <c r="E151" s="47">
        <v>2045.233830845771</v>
      </c>
      <c r="F151" s="47">
        <v>106464</v>
      </c>
      <c r="G151" s="47">
        <v>529.6716417910447</v>
      </c>
      <c r="H151" s="47">
        <v>0</v>
      </c>
      <c r="I151" s="47">
        <v>0</v>
      </c>
      <c r="J151" s="47">
        <v>0</v>
      </c>
      <c r="K151" s="47">
        <v>106464</v>
      </c>
      <c r="L151" s="47">
        <v>529.6716417910447</v>
      </c>
      <c r="M151" s="42">
        <f t="shared" si="2"/>
      </c>
    </row>
    <row r="152" spans="1:13" ht="12.75" customHeight="1">
      <c r="A152" s="42" t="s">
        <v>51</v>
      </c>
      <c r="B152" s="47">
        <v>126</v>
      </c>
      <c r="C152" s="47">
        <v>278279.20634920633</v>
      </c>
      <c r="D152" s="47">
        <v>4630.492063492064</v>
      </c>
      <c r="E152" s="47">
        <v>2049.3492063492063</v>
      </c>
      <c r="F152" s="47">
        <v>42061</v>
      </c>
      <c r="G152" s="47">
        <v>333.8174603174603</v>
      </c>
      <c r="H152" s="47">
        <v>0</v>
      </c>
      <c r="I152" s="47">
        <v>0</v>
      </c>
      <c r="J152" s="47">
        <v>0</v>
      </c>
      <c r="K152" s="47">
        <v>42061</v>
      </c>
      <c r="L152" s="47">
        <v>333.8174603174603</v>
      </c>
      <c r="M152" s="42">
        <f t="shared" si="2"/>
      </c>
    </row>
    <row r="153" spans="1:13" ht="12.75" customHeight="1">
      <c r="A153" s="42" t="s">
        <v>52</v>
      </c>
      <c r="B153" s="47">
        <v>86</v>
      </c>
      <c r="C153" s="47">
        <v>301530.6976744186</v>
      </c>
      <c r="D153" s="47">
        <v>5154.418604651163</v>
      </c>
      <c r="E153" s="47">
        <v>2217.2441860465115</v>
      </c>
      <c r="F153" s="47">
        <v>8324</v>
      </c>
      <c r="G153" s="47">
        <v>96.79069767441861</v>
      </c>
      <c r="H153" s="47">
        <v>0</v>
      </c>
      <c r="I153" s="47">
        <v>0</v>
      </c>
      <c r="J153" s="47">
        <v>0</v>
      </c>
      <c r="K153" s="47">
        <v>8324</v>
      </c>
      <c r="L153" s="47">
        <v>96.79069767441861</v>
      </c>
      <c r="M153" s="42">
        <f t="shared" si="2"/>
      </c>
    </row>
    <row r="154" spans="1:13" ht="12.75" customHeight="1">
      <c r="A154" s="42" t="s">
        <v>5</v>
      </c>
      <c r="B154" s="47">
        <v>6117</v>
      </c>
      <c r="C154" s="47">
        <v>181884.56007846983</v>
      </c>
      <c r="D154" s="47">
        <v>2954.701958476378</v>
      </c>
      <c r="E154" s="47">
        <v>1454.4868366846495</v>
      </c>
      <c r="F154" s="47">
        <v>8329516</v>
      </c>
      <c r="G154" s="47">
        <v>1361.6995259113944</v>
      </c>
      <c r="H154" s="47">
        <v>813767</v>
      </c>
      <c r="I154" s="47">
        <v>1479</v>
      </c>
      <c r="J154" s="47">
        <v>550.2143340094658</v>
      </c>
      <c r="K154" s="47">
        <v>9143283</v>
      </c>
      <c r="L154" s="47">
        <v>1494.7332025502697</v>
      </c>
      <c r="M154" s="42">
        <f t="shared" si="2"/>
      </c>
    </row>
    <row r="155" spans="2:13" ht="12.75" customHeight="1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42">
        <f t="shared" si="2"/>
      </c>
    </row>
    <row r="156" spans="1:13" ht="15">
      <c r="A156" s="41" t="s">
        <v>15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43"/>
      <c r="M156" s="42">
        <f t="shared" si="2"/>
      </c>
    </row>
    <row r="157" spans="1:13" ht="12.75" customHeight="1">
      <c r="A157" s="42" t="s">
        <v>1</v>
      </c>
      <c r="B157" s="47">
        <v>157</v>
      </c>
      <c r="C157" s="47">
        <v>111477.90445859873</v>
      </c>
      <c r="D157" s="47">
        <v>1595.911337579618</v>
      </c>
      <c r="E157" s="47">
        <v>714.547770700637</v>
      </c>
      <c r="F157" s="47">
        <v>242160</v>
      </c>
      <c r="G157" s="47">
        <v>1542.4203821656051</v>
      </c>
      <c r="H157" s="47">
        <v>96070</v>
      </c>
      <c r="I157" s="47">
        <v>142</v>
      </c>
      <c r="J157" s="47">
        <v>676.5492957746479</v>
      </c>
      <c r="K157" s="47">
        <v>338230</v>
      </c>
      <c r="L157" s="47">
        <v>2154.331210191083</v>
      </c>
      <c r="M157" s="42">
        <f t="shared" si="2"/>
      </c>
    </row>
    <row r="158" spans="1:13" ht="12.75" customHeight="1">
      <c r="A158" s="42" t="s">
        <v>2</v>
      </c>
      <c r="B158" s="47">
        <v>613</v>
      </c>
      <c r="C158" s="47">
        <v>108221.77814029364</v>
      </c>
      <c r="D158" s="47">
        <v>1569.8098531810765</v>
      </c>
      <c r="E158" s="47">
        <v>705.594502446982</v>
      </c>
      <c r="F158" s="47">
        <v>820097</v>
      </c>
      <c r="G158" s="47">
        <v>1337.8417618270798</v>
      </c>
      <c r="H158" s="47">
        <v>203902</v>
      </c>
      <c r="I158" s="47">
        <v>402</v>
      </c>
      <c r="J158" s="47">
        <v>507.21890547263683</v>
      </c>
      <c r="K158" s="47">
        <v>1023999</v>
      </c>
      <c r="L158" s="47">
        <v>1670.4714518760195</v>
      </c>
      <c r="M158" s="42">
        <f t="shared" si="2"/>
      </c>
    </row>
    <row r="159" spans="1:13" ht="12.75" customHeight="1">
      <c r="A159" s="42" t="s">
        <v>3</v>
      </c>
      <c r="B159" s="47">
        <v>766</v>
      </c>
      <c r="C159" s="47">
        <v>120285.6318537859</v>
      </c>
      <c r="D159" s="47">
        <v>1747.9567754569193</v>
      </c>
      <c r="E159" s="47">
        <v>812.7507441253263</v>
      </c>
      <c r="F159" s="47">
        <v>985085</v>
      </c>
      <c r="G159" s="47">
        <v>1286.0117493472585</v>
      </c>
      <c r="H159" s="47">
        <v>180936</v>
      </c>
      <c r="I159" s="47">
        <v>363</v>
      </c>
      <c r="J159" s="47">
        <v>498.44628099173553</v>
      </c>
      <c r="K159" s="47">
        <v>1166021</v>
      </c>
      <c r="L159" s="47">
        <v>1522.2206266318537</v>
      </c>
      <c r="M159" s="42">
        <f t="shared" si="2"/>
      </c>
    </row>
    <row r="160" spans="1:13" ht="12.75" customHeight="1">
      <c r="A160" s="42" t="s">
        <v>4</v>
      </c>
      <c r="B160" s="47">
        <v>825</v>
      </c>
      <c r="C160" s="47">
        <v>130111.22181818182</v>
      </c>
      <c r="D160" s="47">
        <v>1887.693806060606</v>
      </c>
      <c r="E160" s="47">
        <v>876.9272727272727</v>
      </c>
      <c r="F160" s="47">
        <v>993698</v>
      </c>
      <c r="G160" s="47">
        <v>1204.4824242424243</v>
      </c>
      <c r="H160" s="47">
        <v>129639</v>
      </c>
      <c r="I160" s="47">
        <v>267</v>
      </c>
      <c r="J160" s="47">
        <v>485.53932584269666</v>
      </c>
      <c r="K160" s="47">
        <v>1123337</v>
      </c>
      <c r="L160" s="47">
        <v>1361.620606060606</v>
      </c>
      <c r="M160" s="42">
        <f t="shared" si="2"/>
      </c>
    </row>
    <row r="161" spans="1:13" ht="12.75" customHeight="1">
      <c r="A161" s="42" t="s">
        <v>43</v>
      </c>
      <c r="B161" s="47">
        <v>789</v>
      </c>
      <c r="C161" s="47">
        <v>144226.80481622307</v>
      </c>
      <c r="D161" s="47">
        <v>2080.133003802281</v>
      </c>
      <c r="E161" s="47">
        <v>959.4271229404309</v>
      </c>
      <c r="F161" s="47">
        <v>901511</v>
      </c>
      <c r="G161" s="47">
        <v>1142.5994930291508</v>
      </c>
      <c r="H161" s="47">
        <v>71391</v>
      </c>
      <c r="I161" s="47">
        <v>145</v>
      </c>
      <c r="J161" s="47">
        <v>492.35172413793106</v>
      </c>
      <c r="K161" s="47">
        <v>972902</v>
      </c>
      <c r="L161" s="47">
        <v>1233.082382762991</v>
      </c>
      <c r="M161" s="42">
        <f t="shared" si="2"/>
      </c>
    </row>
    <row r="162" spans="1:13" ht="12.75" customHeight="1">
      <c r="A162" s="42" t="s">
        <v>44</v>
      </c>
      <c r="B162" s="47">
        <v>620</v>
      </c>
      <c r="C162" s="47">
        <v>162086.04193548387</v>
      </c>
      <c r="D162" s="47">
        <v>2331.85</v>
      </c>
      <c r="E162" s="47">
        <v>1044.5</v>
      </c>
      <c r="F162" s="47">
        <v>633070</v>
      </c>
      <c r="G162" s="47">
        <v>1021.0806451612904</v>
      </c>
      <c r="H162" s="47">
        <v>0</v>
      </c>
      <c r="I162" s="47">
        <v>0</v>
      </c>
      <c r="J162" s="47">
        <v>0</v>
      </c>
      <c r="K162" s="47">
        <v>633070</v>
      </c>
      <c r="L162" s="47">
        <v>1021.0806451612904</v>
      </c>
      <c r="M162" s="42">
        <f t="shared" si="2"/>
      </c>
    </row>
    <row r="163" spans="1:13" ht="12.75" customHeight="1">
      <c r="A163" s="42" t="s">
        <v>45</v>
      </c>
      <c r="B163" s="47">
        <v>466</v>
      </c>
      <c r="C163" s="47">
        <v>172898.4270386266</v>
      </c>
      <c r="D163" s="47">
        <v>2494.4902145922747</v>
      </c>
      <c r="E163" s="47">
        <v>1125.0042918454935</v>
      </c>
      <c r="F163" s="47">
        <v>444609</v>
      </c>
      <c r="G163" s="47">
        <v>954.0965665236051</v>
      </c>
      <c r="H163" s="47">
        <v>0</v>
      </c>
      <c r="I163" s="47">
        <v>0</v>
      </c>
      <c r="J163" s="47">
        <v>0</v>
      </c>
      <c r="K163" s="47">
        <v>444609</v>
      </c>
      <c r="L163" s="47">
        <v>954.0965665236051</v>
      </c>
      <c r="M163" s="42">
        <f t="shared" si="2"/>
      </c>
    </row>
    <row r="164" spans="1:13" ht="12.75" customHeight="1">
      <c r="A164" s="42" t="s">
        <v>46</v>
      </c>
      <c r="B164" s="47">
        <v>463</v>
      </c>
      <c r="C164" s="47">
        <v>190375.11879049675</v>
      </c>
      <c r="D164" s="47">
        <v>2748.838012958963</v>
      </c>
      <c r="E164" s="47">
        <v>1420.8228941684665</v>
      </c>
      <c r="F164" s="47">
        <v>433740</v>
      </c>
      <c r="G164" s="47">
        <v>936.8034557235421</v>
      </c>
      <c r="H164" s="47">
        <v>0</v>
      </c>
      <c r="I164" s="47">
        <v>0</v>
      </c>
      <c r="J164" s="47">
        <v>0</v>
      </c>
      <c r="K164" s="47">
        <v>433740</v>
      </c>
      <c r="L164" s="47">
        <v>936.8034557235421</v>
      </c>
      <c r="M164" s="42">
        <f t="shared" si="2"/>
      </c>
    </row>
    <row r="165" spans="1:13" ht="12.75" customHeight="1">
      <c r="A165" s="42" t="s">
        <v>47</v>
      </c>
      <c r="B165" s="47">
        <v>298</v>
      </c>
      <c r="C165" s="47">
        <v>201472.59060402686</v>
      </c>
      <c r="D165" s="47">
        <v>2906.721476510067</v>
      </c>
      <c r="E165" s="47">
        <v>1211.9832214765102</v>
      </c>
      <c r="F165" s="47">
        <v>272101</v>
      </c>
      <c r="G165" s="47">
        <v>913.0906040268457</v>
      </c>
      <c r="H165" s="47">
        <v>0</v>
      </c>
      <c r="I165" s="47">
        <v>0</v>
      </c>
      <c r="J165" s="47">
        <v>0</v>
      </c>
      <c r="K165" s="47">
        <v>272101</v>
      </c>
      <c r="L165" s="47">
        <v>913.0906040268457</v>
      </c>
      <c r="M165" s="42">
        <f t="shared" si="2"/>
      </c>
    </row>
    <row r="166" spans="1:13" ht="12.75" customHeight="1">
      <c r="A166" s="42" t="s">
        <v>48</v>
      </c>
      <c r="B166" s="47">
        <v>222</v>
      </c>
      <c r="C166" s="47">
        <v>232186.03603603604</v>
      </c>
      <c r="D166" s="47">
        <v>3316.126126126126</v>
      </c>
      <c r="E166" s="47">
        <v>1414.1396396396397</v>
      </c>
      <c r="F166" s="47">
        <v>150021</v>
      </c>
      <c r="G166" s="47">
        <v>675.7702702702703</v>
      </c>
      <c r="H166" s="47">
        <v>0</v>
      </c>
      <c r="I166" s="47">
        <v>0</v>
      </c>
      <c r="J166" s="47">
        <v>0</v>
      </c>
      <c r="K166" s="47">
        <v>150021</v>
      </c>
      <c r="L166" s="47">
        <v>675.7702702702703</v>
      </c>
      <c r="M166" s="42">
        <f t="shared" si="2"/>
      </c>
    </row>
    <row r="167" spans="1:13" ht="12.75" customHeight="1">
      <c r="A167" s="42" t="s">
        <v>49</v>
      </c>
      <c r="B167" s="47">
        <v>160</v>
      </c>
      <c r="C167" s="47">
        <v>243052.46875</v>
      </c>
      <c r="D167" s="47">
        <v>3467.75</v>
      </c>
      <c r="E167" s="47">
        <v>1496.90625</v>
      </c>
      <c r="F167" s="47">
        <v>85330</v>
      </c>
      <c r="G167" s="47">
        <v>533.3125</v>
      </c>
      <c r="H167" s="47">
        <v>0</v>
      </c>
      <c r="I167" s="47">
        <v>0</v>
      </c>
      <c r="J167" s="47">
        <v>0</v>
      </c>
      <c r="K167" s="47">
        <v>85330</v>
      </c>
      <c r="L167" s="47">
        <v>533.3125</v>
      </c>
      <c r="M167" s="42">
        <f t="shared" si="2"/>
      </c>
    </row>
    <row r="168" spans="1:13" ht="12.75" customHeight="1">
      <c r="A168" s="42" t="s">
        <v>50</v>
      </c>
      <c r="B168" s="47">
        <v>104</v>
      </c>
      <c r="C168" s="47">
        <v>252450</v>
      </c>
      <c r="D168" s="47">
        <v>3654.528846153846</v>
      </c>
      <c r="E168" s="47">
        <v>1493.9711538461538</v>
      </c>
      <c r="F168" s="47">
        <v>43842</v>
      </c>
      <c r="G168" s="47">
        <v>421.5576923076923</v>
      </c>
      <c r="H168" s="47">
        <v>0</v>
      </c>
      <c r="I168" s="47">
        <v>0</v>
      </c>
      <c r="J168" s="47">
        <v>0</v>
      </c>
      <c r="K168" s="47">
        <v>43842</v>
      </c>
      <c r="L168" s="47">
        <v>421.5576923076923</v>
      </c>
      <c r="M168" s="42">
        <f t="shared" si="2"/>
      </c>
    </row>
    <row r="169" spans="1:13" ht="12.75" customHeight="1">
      <c r="A169" s="42" t="s">
        <v>51</v>
      </c>
      <c r="B169" s="47">
        <v>75</v>
      </c>
      <c r="C169" s="47">
        <v>276082.6666666667</v>
      </c>
      <c r="D169" s="47">
        <v>3968.7466666666664</v>
      </c>
      <c r="E169" s="47">
        <v>1551.76</v>
      </c>
      <c r="F169" s="47">
        <v>19313</v>
      </c>
      <c r="G169" s="47">
        <v>257.50666666666666</v>
      </c>
      <c r="H169" s="47">
        <v>0</v>
      </c>
      <c r="I169" s="47">
        <v>0</v>
      </c>
      <c r="J169" s="47">
        <v>0</v>
      </c>
      <c r="K169" s="47">
        <v>19313</v>
      </c>
      <c r="L169" s="47">
        <v>257.50666666666666</v>
      </c>
      <c r="M169" s="42">
        <f t="shared" si="2"/>
      </c>
    </row>
    <row r="170" spans="1:13" ht="12.75" customHeight="1">
      <c r="A170" s="42" t="s">
        <v>52</v>
      </c>
      <c r="B170" s="47">
        <v>55</v>
      </c>
      <c r="C170" s="47">
        <v>293830.36363636365</v>
      </c>
      <c r="D170" s="47">
        <v>4275.945454545455</v>
      </c>
      <c r="E170" s="47">
        <v>1784.090909090909</v>
      </c>
      <c r="F170" s="47">
        <v>4591</v>
      </c>
      <c r="G170" s="47">
        <v>83.47272727272727</v>
      </c>
      <c r="H170" s="47">
        <v>0</v>
      </c>
      <c r="I170" s="47">
        <v>0</v>
      </c>
      <c r="J170" s="47">
        <v>0</v>
      </c>
      <c r="K170" s="47">
        <v>4591</v>
      </c>
      <c r="L170" s="47">
        <v>83.47272727272727</v>
      </c>
      <c r="M170" s="42">
        <f t="shared" si="2"/>
      </c>
    </row>
    <row r="171" spans="1:13" ht="12.75" customHeight="1">
      <c r="A171" s="42" t="s">
        <v>5</v>
      </c>
      <c r="B171" s="47">
        <v>5613</v>
      </c>
      <c r="C171" s="47">
        <v>156764.54159985748</v>
      </c>
      <c r="D171" s="47">
        <v>2262.8500231605203</v>
      </c>
      <c r="E171" s="47">
        <v>1026.5297523605914</v>
      </c>
      <c r="F171" s="47">
        <v>6029168</v>
      </c>
      <c r="G171" s="47">
        <v>1074.1435952253696</v>
      </c>
      <c r="H171" s="47">
        <v>681938</v>
      </c>
      <c r="I171" s="47">
        <v>1319</v>
      </c>
      <c r="J171" s="47">
        <v>517.0113722517059</v>
      </c>
      <c r="K171" s="47">
        <v>6711106</v>
      </c>
      <c r="L171" s="47">
        <v>1195.6362016746837</v>
      </c>
      <c r="M171" s="42">
        <f t="shared" si="2"/>
      </c>
    </row>
    <row r="172" spans="2:13" ht="12.75" customHeight="1">
      <c r="B172" s="37"/>
      <c r="C172" s="37"/>
      <c r="D172" s="37"/>
      <c r="E172" s="37"/>
      <c r="F172" s="37"/>
      <c r="G172" s="37"/>
      <c r="H172" s="37"/>
      <c r="I172" s="37"/>
      <c r="J172" s="37"/>
      <c r="K172" s="43"/>
      <c r="M172" s="42">
        <f t="shared" si="2"/>
      </c>
    </row>
    <row r="173" spans="1:13" ht="15">
      <c r="A173" s="41" t="s">
        <v>16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43"/>
      <c r="M173" s="42">
        <f t="shared" si="2"/>
      </c>
    </row>
    <row r="174" spans="1:13" ht="12.75" customHeight="1">
      <c r="A174" s="42" t="s">
        <v>1</v>
      </c>
      <c r="B174" s="47">
        <v>151</v>
      </c>
      <c r="C174" s="47">
        <v>130541.59602649006</v>
      </c>
      <c r="D174" s="47">
        <v>1933.8099999999995</v>
      </c>
      <c r="E174" s="47">
        <v>1031.2654966887417</v>
      </c>
      <c r="F174" s="47">
        <v>279479</v>
      </c>
      <c r="G174" s="47">
        <v>1850.8543046357615</v>
      </c>
      <c r="H174" s="47">
        <v>130769</v>
      </c>
      <c r="I174" s="47">
        <v>150</v>
      </c>
      <c r="J174" s="47">
        <v>871.7933333333333</v>
      </c>
      <c r="K174" s="47">
        <v>410248</v>
      </c>
      <c r="L174" s="47">
        <v>2716.8741721854303</v>
      </c>
      <c r="M174" s="42">
        <f t="shared" si="2"/>
      </c>
    </row>
    <row r="175" spans="1:13" ht="12.75" customHeight="1">
      <c r="A175" s="42" t="s">
        <v>2</v>
      </c>
      <c r="B175" s="47">
        <v>817</v>
      </c>
      <c r="C175" s="47">
        <v>125178.81272949817</v>
      </c>
      <c r="D175" s="47">
        <v>1871.212288861689</v>
      </c>
      <c r="E175" s="47">
        <v>1025.8672949816403</v>
      </c>
      <c r="F175" s="47">
        <v>1320383</v>
      </c>
      <c r="G175" s="47">
        <v>1616.1358629130966</v>
      </c>
      <c r="H175" s="47">
        <v>480834</v>
      </c>
      <c r="I175" s="47">
        <v>650</v>
      </c>
      <c r="J175" s="47">
        <v>739.7446153846154</v>
      </c>
      <c r="K175" s="47">
        <v>1801217</v>
      </c>
      <c r="L175" s="47">
        <v>2204.671970624235</v>
      </c>
      <c r="M175" s="42">
        <f t="shared" si="2"/>
      </c>
    </row>
    <row r="176" spans="1:13" ht="12.75" customHeight="1">
      <c r="A176" s="42" t="s">
        <v>3</v>
      </c>
      <c r="B176" s="47">
        <v>1088</v>
      </c>
      <c r="C176" s="47">
        <v>136866.98988970587</v>
      </c>
      <c r="D176" s="47">
        <v>2044.4950459558822</v>
      </c>
      <c r="E176" s="47">
        <v>1116.2816084558824</v>
      </c>
      <c r="F176" s="47">
        <v>1716641</v>
      </c>
      <c r="G176" s="47">
        <v>1577.7950367647059</v>
      </c>
      <c r="H176" s="47">
        <v>498286</v>
      </c>
      <c r="I176" s="47">
        <v>674</v>
      </c>
      <c r="J176" s="47">
        <v>739.2967359050446</v>
      </c>
      <c r="K176" s="47">
        <v>2214927</v>
      </c>
      <c r="L176" s="47">
        <v>2035.7784926470588</v>
      </c>
      <c r="M176" s="42">
        <f t="shared" si="2"/>
      </c>
    </row>
    <row r="177" spans="1:13" ht="12.75" customHeight="1">
      <c r="A177" s="42" t="s">
        <v>4</v>
      </c>
      <c r="B177" s="47">
        <v>1483</v>
      </c>
      <c r="C177" s="47">
        <v>143377.16318273768</v>
      </c>
      <c r="D177" s="47">
        <v>2132.2730276466623</v>
      </c>
      <c r="E177" s="47">
        <v>1153.64947403911</v>
      </c>
      <c r="F177" s="47">
        <v>2107163</v>
      </c>
      <c r="G177" s="47">
        <v>1420.8786244099797</v>
      </c>
      <c r="H177" s="47">
        <v>471813</v>
      </c>
      <c r="I177" s="47">
        <v>673</v>
      </c>
      <c r="J177" s="47">
        <v>701.0594353640416</v>
      </c>
      <c r="K177" s="47">
        <v>2578976</v>
      </c>
      <c r="L177" s="47">
        <v>1739.0262980445043</v>
      </c>
      <c r="M177" s="42">
        <f t="shared" si="2"/>
      </c>
    </row>
    <row r="178" spans="1:13" ht="12.75" customHeight="1">
      <c r="A178" s="42" t="s">
        <v>43</v>
      </c>
      <c r="B178" s="47">
        <v>1561</v>
      </c>
      <c r="C178" s="47">
        <v>150844.89557975656</v>
      </c>
      <c r="D178" s="47">
        <v>2248.393472133248</v>
      </c>
      <c r="E178" s="47">
        <v>1237.8348302370275</v>
      </c>
      <c r="F178" s="47">
        <v>2013871</v>
      </c>
      <c r="G178" s="47">
        <v>1290.1159513132607</v>
      </c>
      <c r="H178" s="47">
        <v>272280</v>
      </c>
      <c r="I178" s="47">
        <v>422</v>
      </c>
      <c r="J178" s="47">
        <v>645.2132701421801</v>
      </c>
      <c r="K178" s="47">
        <v>2286151</v>
      </c>
      <c r="L178" s="47">
        <v>1464.542600896861</v>
      </c>
      <c r="M178" s="42">
        <f t="shared" si="2"/>
      </c>
    </row>
    <row r="179" spans="1:13" ht="12.75" customHeight="1">
      <c r="A179" s="42" t="s">
        <v>44</v>
      </c>
      <c r="B179" s="47">
        <v>1331</v>
      </c>
      <c r="C179" s="47">
        <v>166680.509391435</v>
      </c>
      <c r="D179" s="47">
        <v>2480.885048835462</v>
      </c>
      <c r="E179" s="47">
        <v>1353.0773854244928</v>
      </c>
      <c r="F179" s="47">
        <v>1519505</v>
      </c>
      <c r="G179" s="47">
        <v>1141.626596543952</v>
      </c>
      <c r="H179" s="47">
        <v>0</v>
      </c>
      <c r="I179" s="47">
        <v>0</v>
      </c>
      <c r="J179" s="47">
        <v>0</v>
      </c>
      <c r="K179" s="47">
        <v>1519505</v>
      </c>
      <c r="L179" s="47">
        <v>1141.626596543952</v>
      </c>
      <c r="M179" s="42">
        <f t="shared" si="2"/>
      </c>
    </row>
    <row r="180" spans="1:13" ht="12.75" customHeight="1">
      <c r="A180" s="42" t="s">
        <v>45</v>
      </c>
      <c r="B180" s="47">
        <v>1188</v>
      </c>
      <c r="C180" s="47">
        <v>185095.8282828283</v>
      </c>
      <c r="D180" s="47">
        <v>2759.7205387205386</v>
      </c>
      <c r="E180" s="47">
        <v>1639.5809932659931</v>
      </c>
      <c r="F180" s="47">
        <v>1369972</v>
      </c>
      <c r="G180" s="47">
        <v>1153.175084175084</v>
      </c>
      <c r="H180" s="47">
        <v>0</v>
      </c>
      <c r="I180" s="47">
        <v>0</v>
      </c>
      <c r="J180" s="47">
        <v>0</v>
      </c>
      <c r="K180" s="47">
        <v>1369972</v>
      </c>
      <c r="L180" s="47">
        <v>1153.175084175084</v>
      </c>
      <c r="M180" s="42">
        <f t="shared" si="2"/>
      </c>
    </row>
    <row r="181" spans="1:13" ht="12.75" customHeight="1">
      <c r="A181" s="42" t="s">
        <v>46</v>
      </c>
      <c r="B181" s="47">
        <v>990</v>
      </c>
      <c r="C181" s="47">
        <v>189836.24848484847</v>
      </c>
      <c r="D181" s="47">
        <v>2835.2818181818184</v>
      </c>
      <c r="E181" s="47">
        <v>1402.040404040404</v>
      </c>
      <c r="F181" s="47">
        <v>986797</v>
      </c>
      <c r="G181" s="47">
        <v>996.7646464646465</v>
      </c>
      <c r="H181" s="47">
        <v>0</v>
      </c>
      <c r="I181" s="47">
        <v>0</v>
      </c>
      <c r="J181" s="47">
        <v>0</v>
      </c>
      <c r="K181" s="47">
        <v>986797</v>
      </c>
      <c r="L181" s="47">
        <v>996.7646464646465</v>
      </c>
      <c r="M181" s="42">
        <f t="shared" si="2"/>
      </c>
    </row>
    <row r="182" spans="1:13" ht="12.75" customHeight="1">
      <c r="A182" s="42" t="s">
        <v>47</v>
      </c>
      <c r="B182" s="47">
        <v>828</v>
      </c>
      <c r="C182" s="47">
        <v>212200.29468599035</v>
      </c>
      <c r="D182" s="47">
        <v>3169.375229468599</v>
      </c>
      <c r="E182" s="47">
        <v>1516.8120169082126</v>
      </c>
      <c r="F182" s="47">
        <v>886015</v>
      </c>
      <c r="G182" s="47">
        <v>1070.066425120773</v>
      </c>
      <c r="H182" s="47">
        <v>0</v>
      </c>
      <c r="I182" s="47">
        <v>0</v>
      </c>
      <c r="J182" s="47">
        <v>0</v>
      </c>
      <c r="K182" s="47">
        <v>886015</v>
      </c>
      <c r="L182" s="47">
        <v>1070.066425120773</v>
      </c>
      <c r="M182" s="42">
        <f t="shared" si="2"/>
      </c>
    </row>
    <row r="183" spans="1:13" ht="12.75" customHeight="1">
      <c r="A183" s="42" t="s">
        <v>48</v>
      </c>
      <c r="B183" s="47">
        <v>593</v>
      </c>
      <c r="C183" s="47">
        <v>226497.11467116358</v>
      </c>
      <c r="D183" s="47">
        <v>3371.8194772344013</v>
      </c>
      <c r="E183" s="47">
        <v>1536.188887015177</v>
      </c>
      <c r="F183" s="47">
        <v>406425</v>
      </c>
      <c r="G183" s="47">
        <v>685.3709949409781</v>
      </c>
      <c r="H183" s="47">
        <v>0</v>
      </c>
      <c r="I183" s="47">
        <v>0</v>
      </c>
      <c r="J183" s="47">
        <v>0</v>
      </c>
      <c r="K183" s="47">
        <v>406425</v>
      </c>
      <c r="L183" s="47">
        <v>685.3709949409781</v>
      </c>
      <c r="M183" s="42">
        <f t="shared" si="2"/>
      </c>
    </row>
    <row r="184" spans="1:13" ht="12.75" customHeight="1">
      <c r="A184" s="42" t="s">
        <v>49</v>
      </c>
      <c r="B184" s="47">
        <v>433</v>
      </c>
      <c r="C184" s="47">
        <v>246391.6581986143</v>
      </c>
      <c r="D184" s="47">
        <v>3702.581986143187</v>
      </c>
      <c r="E184" s="47">
        <v>1559.0854503464204</v>
      </c>
      <c r="F184" s="47">
        <v>259543</v>
      </c>
      <c r="G184" s="47">
        <v>599.4064665127021</v>
      </c>
      <c r="H184" s="47">
        <v>0</v>
      </c>
      <c r="I184" s="47">
        <v>0</v>
      </c>
      <c r="J184" s="47">
        <v>0</v>
      </c>
      <c r="K184" s="47">
        <v>259543</v>
      </c>
      <c r="L184" s="47">
        <v>599.4064665127021</v>
      </c>
      <c r="M184" s="42">
        <f t="shared" si="2"/>
      </c>
    </row>
    <row r="185" spans="1:13" ht="12.75" customHeight="1">
      <c r="A185" s="42" t="s">
        <v>50</v>
      </c>
      <c r="B185" s="47">
        <v>291</v>
      </c>
      <c r="C185" s="47">
        <v>262115.56701030929</v>
      </c>
      <c r="D185" s="47">
        <v>3938.134020618557</v>
      </c>
      <c r="E185" s="47">
        <v>1538.4879725085912</v>
      </c>
      <c r="F185" s="47">
        <v>134497</v>
      </c>
      <c r="G185" s="47">
        <v>462.1890034364261</v>
      </c>
      <c r="H185" s="47">
        <v>0</v>
      </c>
      <c r="I185" s="47">
        <v>0</v>
      </c>
      <c r="J185" s="47">
        <v>0</v>
      </c>
      <c r="K185" s="47">
        <v>134497</v>
      </c>
      <c r="L185" s="47">
        <v>462.1890034364261</v>
      </c>
      <c r="M185" s="42">
        <f t="shared" si="2"/>
      </c>
    </row>
    <row r="186" spans="1:13" ht="12.75" customHeight="1">
      <c r="A186" s="42" t="s">
        <v>51</v>
      </c>
      <c r="B186" s="47">
        <v>207</v>
      </c>
      <c r="C186" s="47">
        <v>272872.4154589372</v>
      </c>
      <c r="D186" s="47">
        <v>4109.710144927536</v>
      </c>
      <c r="E186" s="47">
        <v>1673.2173913043478</v>
      </c>
      <c r="F186" s="47">
        <v>59864</v>
      </c>
      <c r="G186" s="47">
        <v>289.19806763285027</v>
      </c>
      <c r="H186" s="47">
        <v>0</v>
      </c>
      <c r="I186" s="47">
        <v>0</v>
      </c>
      <c r="J186" s="47">
        <v>0</v>
      </c>
      <c r="K186" s="47">
        <v>59864</v>
      </c>
      <c r="L186" s="47">
        <v>289.19806763285027</v>
      </c>
      <c r="M186" s="42">
        <f t="shared" si="2"/>
      </c>
    </row>
    <row r="187" spans="1:13" ht="12.75" customHeight="1">
      <c r="A187" s="42" t="s">
        <v>52</v>
      </c>
      <c r="B187" s="47">
        <v>113</v>
      </c>
      <c r="C187" s="47">
        <v>325251.407079646</v>
      </c>
      <c r="D187" s="47">
        <v>4859.265486725663</v>
      </c>
      <c r="E187" s="47">
        <v>1922.504424778761</v>
      </c>
      <c r="F187" s="47">
        <v>11461</v>
      </c>
      <c r="G187" s="47">
        <v>101.42477876106194</v>
      </c>
      <c r="H187" s="47">
        <v>0</v>
      </c>
      <c r="I187" s="47">
        <v>0</v>
      </c>
      <c r="J187" s="47">
        <v>0</v>
      </c>
      <c r="K187" s="47">
        <v>11461</v>
      </c>
      <c r="L187" s="47">
        <v>101.42477876106194</v>
      </c>
      <c r="M187" s="42">
        <f t="shared" si="2"/>
      </c>
    </row>
    <row r="188" spans="1:13" ht="12.75" customHeight="1">
      <c r="A188" s="42" t="s">
        <v>5</v>
      </c>
      <c r="B188" s="47">
        <v>11074</v>
      </c>
      <c r="C188" s="47">
        <v>174723.74110529167</v>
      </c>
      <c r="D188" s="47">
        <v>2607.6745629402203</v>
      </c>
      <c r="E188" s="47">
        <v>1340.215186924327</v>
      </c>
      <c r="F188" s="47">
        <v>13071616</v>
      </c>
      <c r="G188" s="47">
        <v>1180.3879357052556</v>
      </c>
      <c r="H188" s="47">
        <v>1853982</v>
      </c>
      <c r="I188" s="47">
        <v>2569</v>
      </c>
      <c r="J188" s="47">
        <v>721.674581549241</v>
      </c>
      <c r="K188" s="47">
        <v>14925598</v>
      </c>
      <c r="L188" s="47">
        <v>1347.805490337728</v>
      </c>
      <c r="M188" s="42">
        <f t="shared" si="2"/>
      </c>
    </row>
    <row r="189" spans="2:13" ht="12.75" customHeight="1">
      <c r="B189" s="37"/>
      <c r="C189" s="37"/>
      <c r="D189" s="37"/>
      <c r="E189" s="37"/>
      <c r="F189" s="37"/>
      <c r="G189" s="37"/>
      <c r="H189" s="37"/>
      <c r="I189" s="37"/>
      <c r="J189" s="37"/>
      <c r="K189" s="43"/>
      <c r="M189" s="42">
        <f t="shared" si="2"/>
      </c>
    </row>
    <row r="190" spans="1:13" ht="15">
      <c r="A190" s="41" t="s">
        <v>17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43"/>
      <c r="M190" s="42">
        <f t="shared" si="2"/>
      </c>
    </row>
    <row r="191" spans="1:13" ht="12.75" customHeight="1">
      <c r="A191" s="42" t="s">
        <v>1</v>
      </c>
      <c r="B191" s="47">
        <v>127</v>
      </c>
      <c r="C191" s="47">
        <v>135961.84251968504</v>
      </c>
      <c r="D191" s="47">
        <v>2320.4384251968504</v>
      </c>
      <c r="E191" s="47">
        <v>1072.732283464567</v>
      </c>
      <c r="F191" s="47">
        <v>274648</v>
      </c>
      <c r="G191" s="47">
        <v>2162.582677165354</v>
      </c>
      <c r="H191" s="47">
        <v>119624</v>
      </c>
      <c r="I191" s="47">
        <v>123</v>
      </c>
      <c r="J191" s="47">
        <v>972.5528455284552</v>
      </c>
      <c r="K191" s="47">
        <v>394272</v>
      </c>
      <c r="L191" s="47">
        <v>3104.503937007874</v>
      </c>
      <c r="M191" s="42">
        <f t="shared" si="2"/>
      </c>
    </row>
    <row r="192" spans="1:13" ht="12.75" customHeight="1">
      <c r="A192" s="42" t="s">
        <v>2</v>
      </c>
      <c r="B192" s="47">
        <v>574</v>
      </c>
      <c r="C192" s="47">
        <v>145137.637630662</v>
      </c>
      <c r="D192" s="47">
        <v>2467.674773519164</v>
      </c>
      <c r="E192" s="47">
        <v>1218.808362369338</v>
      </c>
      <c r="F192" s="47">
        <v>1236072</v>
      </c>
      <c r="G192" s="47">
        <v>2153.4355400696863</v>
      </c>
      <c r="H192" s="47">
        <v>421618</v>
      </c>
      <c r="I192" s="47">
        <v>514</v>
      </c>
      <c r="J192" s="47">
        <v>820.2684824902724</v>
      </c>
      <c r="K192" s="47">
        <v>1657690</v>
      </c>
      <c r="L192" s="47">
        <v>2887.9616724738676</v>
      </c>
      <c r="M192" s="42">
        <f t="shared" si="2"/>
      </c>
    </row>
    <row r="193" spans="1:13" ht="12.75" customHeight="1">
      <c r="A193" s="42" t="s">
        <v>3</v>
      </c>
      <c r="B193" s="47">
        <v>883</v>
      </c>
      <c r="C193" s="47">
        <v>149164.26274065685</v>
      </c>
      <c r="D193" s="47">
        <v>2519.776659116648</v>
      </c>
      <c r="E193" s="47">
        <v>1365.8561721404303</v>
      </c>
      <c r="F193" s="47">
        <v>1780288</v>
      </c>
      <c r="G193" s="47">
        <v>2016.181200453001</v>
      </c>
      <c r="H193" s="47">
        <v>565432</v>
      </c>
      <c r="I193" s="47">
        <v>680</v>
      </c>
      <c r="J193" s="47">
        <v>831.5176470588235</v>
      </c>
      <c r="K193" s="47">
        <v>2345720</v>
      </c>
      <c r="L193" s="47">
        <v>2656.5345413363534</v>
      </c>
      <c r="M193" s="42">
        <f t="shared" si="2"/>
      </c>
    </row>
    <row r="194" spans="1:13" ht="12.75" customHeight="1">
      <c r="A194" s="42" t="s">
        <v>4</v>
      </c>
      <c r="B194" s="47">
        <v>1135</v>
      </c>
      <c r="C194" s="47">
        <v>155636.22643171807</v>
      </c>
      <c r="D194" s="47">
        <v>2618.029832599119</v>
      </c>
      <c r="E194" s="47">
        <v>1399.8057268722466</v>
      </c>
      <c r="F194" s="47">
        <v>2127090</v>
      </c>
      <c r="G194" s="47">
        <v>1874.0881057268723</v>
      </c>
      <c r="H194" s="47">
        <v>525535</v>
      </c>
      <c r="I194" s="47">
        <v>702</v>
      </c>
      <c r="J194" s="47">
        <v>748.6253561253561</v>
      </c>
      <c r="K194" s="47">
        <v>2652625</v>
      </c>
      <c r="L194" s="47">
        <v>2337.114537444934</v>
      </c>
      <c r="M194" s="42">
        <f t="shared" si="2"/>
      </c>
    </row>
    <row r="195" spans="1:13" ht="12.75" customHeight="1">
      <c r="A195" s="42" t="s">
        <v>43</v>
      </c>
      <c r="B195" s="47">
        <v>1268</v>
      </c>
      <c r="C195" s="47">
        <v>159470.43927444794</v>
      </c>
      <c r="D195" s="47">
        <v>2683.8682255520503</v>
      </c>
      <c r="E195" s="47">
        <v>1466.7405362776026</v>
      </c>
      <c r="F195" s="47">
        <v>2159003</v>
      </c>
      <c r="G195" s="47">
        <v>1702.6837539432177</v>
      </c>
      <c r="H195" s="47">
        <v>316424</v>
      </c>
      <c r="I195" s="47">
        <v>430</v>
      </c>
      <c r="J195" s="47">
        <v>735.8697674418605</v>
      </c>
      <c r="K195" s="47">
        <v>2475427</v>
      </c>
      <c r="L195" s="47">
        <v>1952.2294952681389</v>
      </c>
      <c r="M195" s="42">
        <f t="shared" si="2"/>
      </c>
    </row>
    <row r="196" spans="1:13" ht="12.75" customHeight="1">
      <c r="A196" s="42" t="s">
        <v>44</v>
      </c>
      <c r="B196" s="47">
        <v>1202</v>
      </c>
      <c r="C196" s="47">
        <v>180385.16722129783</v>
      </c>
      <c r="D196" s="47">
        <v>3033.8165806988354</v>
      </c>
      <c r="E196" s="47">
        <v>1765.788086522463</v>
      </c>
      <c r="F196" s="47">
        <v>1925251</v>
      </c>
      <c r="G196" s="47">
        <v>1601.706322795341</v>
      </c>
      <c r="H196" s="47">
        <v>0</v>
      </c>
      <c r="I196" s="47">
        <v>0</v>
      </c>
      <c r="J196" s="47">
        <v>0</v>
      </c>
      <c r="K196" s="47">
        <v>1925251</v>
      </c>
      <c r="L196" s="47">
        <v>1601.706322795341</v>
      </c>
      <c r="M196" s="42">
        <f t="shared" si="2"/>
      </c>
    </row>
    <row r="197" spans="1:13" ht="12.75" customHeight="1">
      <c r="A197" s="42" t="s">
        <v>45</v>
      </c>
      <c r="B197" s="47">
        <v>1193</v>
      </c>
      <c r="C197" s="47">
        <v>194428.86839899412</v>
      </c>
      <c r="D197" s="47">
        <v>3295.8952305113157</v>
      </c>
      <c r="E197" s="47">
        <v>1667.5712154233026</v>
      </c>
      <c r="F197" s="47">
        <v>1907009</v>
      </c>
      <c r="G197" s="47">
        <v>1598.4987426655491</v>
      </c>
      <c r="H197" s="47">
        <v>0</v>
      </c>
      <c r="I197" s="47">
        <v>0</v>
      </c>
      <c r="J197" s="47">
        <v>0</v>
      </c>
      <c r="K197" s="47">
        <v>1907009</v>
      </c>
      <c r="L197" s="47">
        <v>1598.4987426655491</v>
      </c>
      <c r="M197" s="42">
        <f aca="true" t="shared" si="3" ref="M197:M239">IF((OR(AND(B197&lt;10,B197&gt;0),AND(I197&lt;10,I197&gt;0))),1,"")</f>
      </c>
    </row>
    <row r="198" spans="1:13" ht="12.75" customHeight="1">
      <c r="A198" s="42" t="s">
        <v>46</v>
      </c>
      <c r="B198" s="47">
        <v>1020</v>
      </c>
      <c r="C198" s="47">
        <v>208257.7568627451</v>
      </c>
      <c r="D198" s="47">
        <v>3524.7892156862745</v>
      </c>
      <c r="E198" s="47">
        <v>1781.6366960784312</v>
      </c>
      <c r="F198" s="47">
        <v>1567292</v>
      </c>
      <c r="G198" s="47">
        <v>1536.5607843137254</v>
      </c>
      <c r="H198" s="47">
        <v>0</v>
      </c>
      <c r="I198" s="47">
        <v>0</v>
      </c>
      <c r="J198" s="47">
        <v>0</v>
      </c>
      <c r="K198" s="47">
        <v>1567292</v>
      </c>
      <c r="L198" s="47">
        <v>1536.5607843137254</v>
      </c>
      <c r="M198" s="42">
        <f t="shared" si="3"/>
      </c>
    </row>
    <row r="199" spans="1:13" ht="12.75" customHeight="1">
      <c r="A199" s="42" t="s">
        <v>47</v>
      </c>
      <c r="B199" s="47">
        <v>883</v>
      </c>
      <c r="C199" s="47">
        <v>219169.19818799547</v>
      </c>
      <c r="D199" s="47">
        <v>3722.480181200453</v>
      </c>
      <c r="E199" s="47">
        <v>1832.5730464326161</v>
      </c>
      <c r="F199" s="47">
        <v>1316537</v>
      </c>
      <c r="G199" s="47">
        <v>1490.9818799547</v>
      </c>
      <c r="H199" s="47">
        <v>0</v>
      </c>
      <c r="I199" s="47">
        <v>0</v>
      </c>
      <c r="J199" s="47">
        <v>0</v>
      </c>
      <c r="K199" s="47">
        <v>1316537</v>
      </c>
      <c r="L199" s="47">
        <v>1490.9818799547</v>
      </c>
      <c r="M199" s="42">
        <f t="shared" si="3"/>
      </c>
    </row>
    <row r="200" spans="1:13" ht="12.75" customHeight="1">
      <c r="A200" s="42" t="s">
        <v>48</v>
      </c>
      <c r="B200" s="47">
        <v>801</v>
      </c>
      <c r="C200" s="47">
        <v>234162.84019975032</v>
      </c>
      <c r="D200" s="47">
        <v>3998.995006242197</v>
      </c>
      <c r="E200" s="47">
        <v>1826.8501872659176</v>
      </c>
      <c r="F200" s="47">
        <v>689101</v>
      </c>
      <c r="G200" s="47">
        <v>860.3008739076155</v>
      </c>
      <c r="H200" s="47">
        <v>0</v>
      </c>
      <c r="I200" s="47">
        <v>0</v>
      </c>
      <c r="J200" s="47">
        <v>0</v>
      </c>
      <c r="K200" s="47">
        <v>689101</v>
      </c>
      <c r="L200" s="47">
        <v>860.3008739076155</v>
      </c>
      <c r="M200" s="42">
        <f t="shared" si="3"/>
      </c>
    </row>
    <row r="201" spans="1:13" ht="12.75" customHeight="1">
      <c r="A201" s="42" t="s">
        <v>49</v>
      </c>
      <c r="B201" s="47">
        <v>682</v>
      </c>
      <c r="C201" s="47">
        <v>247303.2331378299</v>
      </c>
      <c r="D201" s="47">
        <v>4230.425219941349</v>
      </c>
      <c r="E201" s="47">
        <v>1962.3708064516131</v>
      </c>
      <c r="F201" s="47">
        <v>480749</v>
      </c>
      <c r="G201" s="47">
        <v>704.9105571847507</v>
      </c>
      <c r="H201" s="47">
        <v>0</v>
      </c>
      <c r="I201" s="47">
        <v>0</v>
      </c>
      <c r="J201" s="47">
        <v>0</v>
      </c>
      <c r="K201" s="47">
        <v>480749</v>
      </c>
      <c r="L201" s="47">
        <v>704.9105571847507</v>
      </c>
      <c r="M201" s="42">
        <f t="shared" si="3"/>
      </c>
    </row>
    <row r="202" spans="1:13" ht="12.75" customHeight="1">
      <c r="A202" s="42" t="s">
        <v>50</v>
      </c>
      <c r="B202" s="47">
        <v>520</v>
      </c>
      <c r="C202" s="47">
        <v>261630.7576923077</v>
      </c>
      <c r="D202" s="47">
        <v>4493.626923076923</v>
      </c>
      <c r="E202" s="47">
        <v>1996.073076923077</v>
      </c>
      <c r="F202" s="47">
        <v>277616</v>
      </c>
      <c r="G202" s="47">
        <v>533.876923076923</v>
      </c>
      <c r="H202" s="47">
        <v>0</v>
      </c>
      <c r="I202" s="47">
        <v>0</v>
      </c>
      <c r="J202" s="47">
        <v>0</v>
      </c>
      <c r="K202" s="47">
        <v>277616</v>
      </c>
      <c r="L202" s="47">
        <v>533.876923076923</v>
      </c>
      <c r="M202" s="42">
        <f t="shared" si="3"/>
      </c>
    </row>
    <row r="203" spans="1:13" ht="12.75" customHeight="1">
      <c r="A203" s="42" t="s">
        <v>51</v>
      </c>
      <c r="B203" s="47">
        <v>414</v>
      </c>
      <c r="C203" s="47">
        <v>278203.7053140097</v>
      </c>
      <c r="D203" s="47">
        <v>4769.185990338165</v>
      </c>
      <c r="E203" s="47">
        <v>2079.045893719807</v>
      </c>
      <c r="F203" s="47">
        <v>132392</v>
      </c>
      <c r="G203" s="47">
        <v>319.78743961352654</v>
      </c>
      <c r="H203" s="47">
        <v>0</v>
      </c>
      <c r="I203" s="47">
        <v>0</v>
      </c>
      <c r="J203" s="47">
        <v>0</v>
      </c>
      <c r="K203" s="47">
        <v>132392</v>
      </c>
      <c r="L203" s="47">
        <v>319.78743961352654</v>
      </c>
      <c r="M203" s="42">
        <f t="shared" si="3"/>
      </c>
    </row>
    <row r="204" spans="1:13" ht="12.75" customHeight="1">
      <c r="A204" s="42" t="s">
        <v>52</v>
      </c>
      <c r="B204" s="47">
        <v>313</v>
      </c>
      <c r="C204" s="47">
        <v>309302.73162939295</v>
      </c>
      <c r="D204" s="47">
        <v>5319.159744408946</v>
      </c>
      <c r="E204" s="47">
        <v>2062.888178913738</v>
      </c>
      <c r="F204" s="47">
        <v>29654</v>
      </c>
      <c r="G204" s="47">
        <v>94.74121405750799</v>
      </c>
      <c r="H204" s="47">
        <v>0</v>
      </c>
      <c r="I204" s="47">
        <v>0</v>
      </c>
      <c r="J204" s="47">
        <v>0</v>
      </c>
      <c r="K204" s="47">
        <v>29654</v>
      </c>
      <c r="L204" s="47">
        <v>94.74121405750799</v>
      </c>
      <c r="M204" s="42">
        <f t="shared" si="3"/>
      </c>
    </row>
    <row r="205" spans="1:13" ht="12.75" customHeight="1">
      <c r="A205" s="42" t="s">
        <v>5</v>
      </c>
      <c r="B205" s="47">
        <v>11015</v>
      </c>
      <c r="C205" s="47">
        <v>197015.9858374943</v>
      </c>
      <c r="D205" s="47">
        <v>3344.1642396731722</v>
      </c>
      <c r="E205" s="47">
        <v>1668.9807135724016</v>
      </c>
      <c r="F205" s="47">
        <v>15902702</v>
      </c>
      <c r="G205" s="47">
        <v>1443.7314571039492</v>
      </c>
      <c r="H205" s="47">
        <v>1948633</v>
      </c>
      <c r="I205" s="47">
        <v>2449</v>
      </c>
      <c r="J205" s="47">
        <v>795.6851776235198</v>
      </c>
      <c r="K205" s="47">
        <v>17851335</v>
      </c>
      <c r="L205" s="47">
        <v>1620.6386745347254</v>
      </c>
      <c r="M205" s="42">
        <f t="shared" si="3"/>
      </c>
    </row>
    <row r="206" spans="2:13" ht="12.75" customHeight="1">
      <c r="B206" s="37"/>
      <c r="C206" s="37"/>
      <c r="D206" s="37"/>
      <c r="E206" s="37"/>
      <c r="F206" s="37"/>
      <c r="G206" s="37"/>
      <c r="H206" s="37"/>
      <c r="I206" s="37"/>
      <c r="J206" s="37"/>
      <c r="K206" s="43"/>
      <c r="M206" s="42">
        <f t="shared" si="3"/>
      </c>
    </row>
    <row r="207" spans="1:13" ht="15">
      <c r="A207" s="41" t="s">
        <v>18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43"/>
      <c r="M207" s="42">
        <f t="shared" si="3"/>
      </c>
    </row>
    <row r="208" spans="1:13" ht="12.75" customHeight="1">
      <c r="A208" s="42" t="s">
        <v>1</v>
      </c>
      <c r="B208" s="47">
        <v>131</v>
      </c>
      <c r="C208" s="47">
        <v>134780.3816793893</v>
      </c>
      <c r="D208" s="47">
        <v>2395.4037404580154</v>
      </c>
      <c r="E208" s="47">
        <v>1028.1145038167938</v>
      </c>
      <c r="F208" s="47">
        <v>303580</v>
      </c>
      <c r="G208" s="47">
        <v>2317.4045801526718</v>
      </c>
      <c r="H208" s="47">
        <v>116575</v>
      </c>
      <c r="I208" s="47">
        <v>128</v>
      </c>
      <c r="J208" s="47">
        <v>910.7421875</v>
      </c>
      <c r="K208" s="47">
        <v>420155</v>
      </c>
      <c r="L208" s="47">
        <v>3207.290076335878</v>
      </c>
      <c r="M208" s="42">
        <f t="shared" si="3"/>
      </c>
    </row>
    <row r="209" spans="1:13" ht="12.75" customHeight="1">
      <c r="A209" s="42" t="s">
        <v>2</v>
      </c>
      <c r="B209" s="47">
        <v>672</v>
      </c>
      <c r="C209" s="47">
        <v>140948.59970238095</v>
      </c>
      <c r="D209" s="47">
        <v>2495.7912797619047</v>
      </c>
      <c r="E209" s="47">
        <v>1114.7403422619045</v>
      </c>
      <c r="F209" s="47">
        <v>1479180</v>
      </c>
      <c r="G209" s="47">
        <v>2201.160714285714</v>
      </c>
      <c r="H209" s="47">
        <v>439010</v>
      </c>
      <c r="I209" s="47">
        <v>556</v>
      </c>
      <c r="J209" s="47">
        <v>789.5863309352518</v>
      </c>
      <c r="K209" s="47">
        <v>1918190</v>
      </c>
      <c r="L209" s="47">
        <v>2854.4494047619046</v>
      </c>
      <c r="M209" s="42">
        <f t="shared" si="3"/>
      </c>
    </row>
    <row r="210" spans="1:13" ht="12.75" customHeight="1">
      <c r="A210" s="42" t="s">
        <v>3</v>
      </c>
      <c r="B210" s="47">
        <v>940</v>
      </c>
      <c r="C210" s="47">
        <v>146712.9489361702</v>
      </c>
      <c r="D210" s="47">
        <v>2578.1485319148937</v>
      </c>
      <c r="E210" s="47">
        <v>1182.5618297872338</v>
      </c>
      <c r="F210" s="47">
        <v>1933375</v>
      </c>
      <c r="G210" s="47">
        <v>2056.781914893617</v>
      </c>
      <c r="H210" s="47">
        <v>457974</v>
      </c>
      <c r="I210" s="47">
        <v>633</v>
      </c>
      <c r="J210" s="47">
        <v>723.4976303317535</v>
      </c>
      <c r="K210" s="47">
        <v>2391349</v>
      </c>
      <c r="L210" s="47">
        <v>2543.9882978723404</v>
      </c>
      <c r="M210" s="42">
        <f t="shared" si="3"/>
      </c>
    </row>
    <row r="211" spans="1:13" ht="12.75" customHeight="1">
      <c r="A211" s="42" t="s">
        <v>4</v>
      </c>
      <c r="B211" s="47">
        <v>995</v>
      </c>
      <c r="C211" s="47">
        <v>157769.88743718594</v>
      </c>
      <c r="D211" s="47">
        <v>2787.2291457286433</v>
      </c>
      <c r="E211" s="47">
        <v>1266.1025125628141</v>
      </c>
      <c r="F211" s="47">
        <v>2044233</v>
      </c>
      <c r="G211" s="47">
        <v>2054.505527638191</v>
      </c>
      <c r="H211" s="47">
        <v>373900</v>
      </c>
      <c r="I211" s="47">
        <v>531</v>
      </c>
      <c r="J211" s="47">
        <v>704.1431261770244</v>
      </c>
      <c r="K211" s="47">
        <v>2418133</v>
      </c>
      <c r="L211" s="47">
        <v>2430.284422110553</v>
      </c>
      <c r="M211" s="42">
        <f t="shared" si="3"/>
      </c>
    </row>
    <row r="212" spans="1:13" ht="12.75" customHeight="1">
      <c r="A212" s="42" t="s">
        <v>43</v>
      </c>
      <c r="B212" s="47">
        <v>1031</v>
      </c>
      <c r="C212" s="47">
        <v>174132.27158098933</v>
      </c>
      <c r="D212" s="47">
        <v>3067.902638215325</v>
      </c>
      <c r="E212" s="47">
        <v>1326.4414548981572</v>
      </c>
      <c r="F212" s="47">
        <v>2080986</v>
      </c>
      <c r="G212" s="47">
        <v>2018.4151309408342</v>
      </c>
      <c r="H212" s="47">
        <v>204266</v>
      </c>
      <c r="I212" s="47">
        <v>295</v>
      </c>
      <c r="J212" s="47">
        <v>692.4271186440678</v>
      </c>
      <c r="K212" s="47">
        <v>2285252</v>
      </c>
      <c r="L212" s="47">
        <v>2216.5392822502426</v>
      </c>
      <c r="M212" s="42">
        <f t="shared" si="3"/>
      </c>
    </row>
    <row r="213" spans="1:13" ht="12.75" customHeight="1">
      <c r="A213" s="42" t="s">
        <v>44</v>
      </c>
      <c r="B213" s="47">
        <v>875</v>
      </c>
      <c r="C213" s="47">
        <v>187398.59542857143</v>
      </c>
      <c r="D213" s="47">
        <v>3279.77088</v>
      </c>
      <c r="E213" s="47">
        <v>1507.9494171428569</v>
      </c>
      <c r="F213" s="47">
        <v>1474074</v>
      </c>
      <c r="G213" s="47">
        <v>1684.656</v>
      </c>
      <c r="H213" s="47">
        <v>0</v>
      </c>
      <c r="I213" s="47">
        <v>0</v>
      </c>
      <c r="J213" s="47">
        <v>0</v>
      </c>
      <c r="K213" s="47">
        <v>1474074</v>
      </c>
      <c r="L213" s="47">
        <v>1684.656</v>
      </c>
      <c r="M213" s="42">
        <f t="shared" si="3"/>
      </c>
    </row>
    <row r="214" spans="1:13" ht="12.75" customHeight="1">
      <c r="A214" s="42" t="s">
        <v>45</v>
      </c>
      <c r="B214" s="47">
        <v>809</v>
      </c>
      <c r="C214" s="47">
        <v>195016.6217552534</v>
      </c>
      <c r="D214" s="47">
        <v>3408.6286155747835</v>
      </c>
      <c r="E214" s="47">
        <v>1777.1032138442522</v>
      </c>
      <c r="F214" s="47">
        <v>1248560</v>
      </c>
      <c r="G214" s="47">
        <v>1543.3374536464771</v>
      </c>
      <c r="H214" s="47">
        <v>0</v>
      </c>
      <c r="I214" s="47">
        <v>0</v>
      </c>
      <c r="J214" s="47">
        <v>0</v>
      </c>
      <c r="K214" s="47">
        <v>1248560</v>
      </c>
      <c r="L214" s="47">
        <v>1543.3374536464771</v>
      </c>
      <c r="M214" s="42">
        <f t="shared" si="3"/>
      </c>
    </row>
    <row r="215" spans="1:13" ht="12.75" customHeight="1">
      <c r="A215" s="42" t="s">
        <v>46</v>
      </c>
      <c r="B215" s="47">
        <v>696</v>
      </c>
      <c r="C215" s="47">
        <v>206298.2198275862</v>
      </c>
      <c r="D215" s="47">
        <v>3603.7187068965513</v>
      </c>
      <c r="E215" s="47">
        <v>1670.5861494252872</v>
      </c>
      <c r="F215" s="47">
        <v>990516</v>
      </c>
      <c r="G215" s="47">
        <v>1423.155172413793</v>
      </c>
      <c r="H215" s="47">
        <v>0</v>
      </c>
      <c r="I215" s="47">
        <v>0</v>
      </c>
      <c r="J215" s="47">
        <v>0</v>
      </c>
      <c r="K215" s="47">
        <v>990516</v>
      </c>
      <c r="L215" s="47">
        <v>1423.155172413793</v>
      </c>
      <c r="M215" s="42">
        <f t="shared" si="3"/>
      </c>
    </row>
    <row r="216" spans="1:13" ht="12.75" customHeight="1">
      <c r="A216" s="42" t="s">
        <v>47</v>
      </c>
      <c r="B216" s="47">
        <v>643</v>
      </c>
      <c r="C216" s="47">
        <v>219786.63608087093</v>
      </c>
      <c r="D216" s="47">
        <v>3847.3432503888025</v>
      </c>
      <c r="E216" s="47">
        <v>2041.7020839813374</v>
      </c>
      <c r="F216" s="47">
        <v>899946</v>
      </c>
      <c r="G216" s="47">
        <v>1399.6049766718506</v>
      </c>
      <c r="H216" s="47">
        <v>0</v>
      </c>
      <c r="I216" s="47">
        <v>0</v>
      </c>
      <c r="J216" s="47">
        <v>0</v>
      </c>
      <c r="K216" s="47">
        <v>899946</v>
      </c>
      <c r="L216" s="47">
        <v>1399.6049766718506</v>
      </c>
      <c r="M216" s="42">
        <f t="shared" si="3"/>
      </c>
    </row>
    <row r="217" spans="1:13" ht="12.75" customHeight="1">
      <c r="A217" s="42" t="s">
        <v>48</v>
      </c>
      <c r="B217" s="47">
        <v>459</v>
      </c>
      <c r="C217" s="47">
        <v>226129.8148148148</v>
      </c>
      <c r="D217" s="47">
        <v>3932.511982570806</v>
      </c>
      <c r="E217" s="47">
        <v>1711.4226579520698</v>
      </c>
      <c r="F217" s="47">
        <v>387251</v>
      </c>
      <c r="G217" s="47">
        <v>843.6840958605665</v>
      </c>
      <c r="H217" s="47">
        <v>0</v>
      </c>
      <c r="I217" s="47">
        <v>0</v>
      </c>
      <c r="J217" s="47">
        <v>0</v>
      </c>
      <c r="K217" s="47">
        <v>387251</v>
      </c>
      <c r="L217" s="47">
        <v>843.6840958605665</v>
      </c>
      <c r="M217" s="42">
        <f t="shared" si="3"/>
      </c>
    </row>
    <row r="218" spans="1:13" ht="12.75" customHeight="1">
      <c r="A218" s="42" t="s">
        <v>49</v>
      </c>
      <c r="B218" s="47">
        <v>362</v>
      </c>
      <c r="C218" s="47">
        <v>250301.0773480663</v>
      </c>
      <c r="D218" s="47">
        <v>4350.703977900553</v>
      </c>
      <c r="E218" s="47">
        <v>1943.5820718232044</v>
      </c>
      <c r="F218" s="47">
        <v>254351</v>
      </c>
      <c r="G218" s="47">
        <v>702.6270718232045</v>
      </c>
      <c r="H218" s="47">
        <v>0</v>
      </c>
      <c r="I218" s="47">
        <v>0</v>
      </c>
      <c r="J218" s="47">
        <v>0</v>
      </c>
      <c r="K218" s="47">
        <v>254351</v>
      </c>
      <c r="L218" s="47">
        <v>702.6270718232045</v>
      </c>
      <c r="M218" s="42">
        <f t="shared" si="3"/>
      </c>
    </row>
    <row r="219" spans="1:13" ht="12.75" customHeight="1">
      <c r="A219" s="42" t="s">
        <v>50</v>
      </c>
      <c r="B219" s="47">
        <v>272</v>
      </c>
      <c r="C219" s="47">
        <v>258447.61764705883</v>
      </c>
      <c r="D219" s="47">
        <v>4548.14705882353</v>
      </c>
      <c r="E219" s="47">
        <v>2027.1176470588234</v>
      </c>
      <c r="F219" s="47">
        <v>142895</v>
      </c>
      <c r="G219" s="47">
        <v>525.3492647058823</v>
      </c>
      <c r="H219" s="47">
        <v>0</v>
      </c>
      <c r="I219" s="47">
        <v>0</v>
      </c>
      <c r="J219" s="47">
        <v>0</v>
      </c>
      <c r="K219" s="47">
        <v>142895</v>
      </c>
      <c r="L219" s="47">
        <v>525.3492647058823</v>
      </c>
      <c r="M219" s="42">
        <f t="shared" si="3"/>
      </c>
    </row>
    <row r="220" spans="1:13" ht="12.75" customHeight="1">
      <c r="A220" s="42" t="s">
        <v>51</v>
      </c>
      <c r="B220" s="47">
        <v>181</v>
      </c>
      <c r="C220" s="47">
        <v>290730.3314917127</v>
      </c>
      <c r="D220" s="47">
        <v>5089.817679558011</v>
      </c>
      <c r="E220" s="47">
        <v>2178.574585635359</v>
      </c>
      <c r="F220" s="47">
        <v>62726</v>
      </c>
      <c r="G220" s="47">
        <v>346.5524861878453</v>
      </c>
      <c r="H220" s="47">
        <v>0</v>
      </c>
      <c r="I220" s="47">
        <v>0</v>
      </c>
      <c r="J220" s="47">
        <v>0</v>
      </c>
      <c r="K220" s="47">
        <v>62726</v>
      </c>
      <c r="L220" s="47">
        <v>346.5524861878453</v>
      </c>
      <c r="M220" s="42">
        <f t="shared" si="3"/>
      </c>
    </row>
    <row r="221" spans="1:13" ht="12.75" customHeight="1">
      <c r="A221" s="42" t="s">
        <v>52</v>
      </c>
      <c r="B221" s="47">
        <v>114</v>
      </c>
      <c r="C221" s="47">
        <v>300037.4736842105</v>
      </c>
      <c r="D221" s="47">
        <v>5232.302368421052</v>
      </c>
      <c r="E221" s="47">
        <v>2174.8859649122805</v>
      </c>
      <c r="F221" s="47">
        <v>14133</v>
      </c>
      <c r="G221" s="47">
        <v>123.97368421052632</v>
      </c>
      <c r="H221" s="47">
        <v>0</v>
      </c>
      <c r="I221" s="47">
        <v>0</v>
      </c>
      <c r="J221" s="47">
        <v>0</v>
      </c>
      <c r="K221" s="47">
        <v>14133</v>
      </c>
      <c r="L221" s="47">
        <v>123.97368421052632</v>
      </c>
      <c r="M221" s="42">
        <f t="shared" si="3"/>
      </c>
    </row>
    <row r="222" spans="1:13" ht="12.75" customHeight="1">
      <c r="A222" s="42" t="s">
        <v>5</v>
      </c>
      <c r="B222" s="47">
        <v>8180</v>
      </c>
      <c r="C222" s="47">
        <v>188871.7171149144</v>
      </c>
      <c r="D222" s="47">
        <v>3312.341464547678</v>
      </c>
      <c r="E222" s="47">
        <v>1532.7822885085573</v>
      </c>
      <c r="F222" s="47">
        <v>13315806</v>
      </c>
      <c r="G222" s="47">
        <v>1627.8491442542788</v>
      </c>
      <c r="H222" s="47">
        <v>1591725</v>
      </c>
      <c r="I222" s="47">
        <v>2143</v>
      </c>
      <c r="J222" s="47">
        <v>742.7554829678021</v>
      </c>
      <c r="K222" s="47">
        <v>14907531</v>
      </c>
      <c r="L222" s="47">
        <v>1822.4365525672372</v>
      </c>
      <c r="M222" s="42">
        <f t="shared" si="3"/>
      </c>
    </row>
    <row r="223" spans="2:13" ht="12.75" customHeight="1">
      <c r="B223" s="37"/>
      <c r="C223" s="37"/>
      <c r="D223" s="37"/>
      <c r="E223" s="37"/>
      <c r="F223" s="37"/>
      <c r="G223" s="37"/>
      <c r="H223" s="37"/>
      <c r="I223" s="37"/>
      <c r="J223" s="37"/>
      <c r="K223" s="43"/>
      <c r="M223" s="42">
        <f t="shared" si="3"/>
      </c>
    </row>
    <row r="224" spans="1:13" ht="15">
      <c r="A224" s="41" t="s">
        <v>19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43"/>
      <c r="M224" s="42">
        <f t="shared" si="3"/>
      </c>
    </row>
    <row r="225" spans="1:14" ht="12.75" customHeight="1">
      <c r="A225" s="42" t="s">
        <v>1</v>
      </c>
      <c r="B225" s="47">
        <v>152</v>
      </c>
      <c r="C225" s="47">
        <v>150770.57894736843</v>
      </c>
      <c r="D225" s="47">
        <v>2488.9682236842104</v>
      </c>
      <c r="E225" s="47">
        <v>1251.4605263157894</v>
      </c>
      <c r="F225" s="47">
        <v>338727</v>
      </c>
      <c r="G225" s="47">
        <v>2228.467105263158</v>
      </c>
      <c r="H225" s="47">
        <v>159926</v>
      </c>
      <c r="I225" s="47">
        <v>148</v>
      </c>
      <c r="J225" s="47">
        <v>1080.581081081081</v>
      </c>
      <c r="K225" s="47">
        <v>498653</v>
      </c>
      <c r="L225" s="47">
        <v>3280.6118421052633</v>
      </c>
      <c r="M225" s="42">
        <f t="shared" si="3"/>
      </c>
      <c r="N225" s="49"/>
    </row>
    <row r="226" spans="1:13" ht="12.75" customHeight="1">
      <c r="A226" s="42" t="s">
        <v>2</v>
      </c>
      <c r="B226" s="47">
        <v>694</v>
      </c>
      <c r="C226" s="47">
        <v>135788.88904899135</v>
      </c>
      <c r="D226" s="47">
        <v>2243.8198847262247</v>
      </c>
      <c r="E226" s="47">
        <v>1209.5547550432277</v>
      </c>
      <c r="F226" s="47">
        <v>1353138</v>
      </c>
      <c r="G226" s="47">
        <v>1949.7665706051873</v>
      </c>
      <c r="H226" s="47">
        <v>504163</v>
      </c>
      <c r="I226" s="47">
        <v>603</v>
      </c>
      <c r="J226" s="47">
        <v>836.0912106135987</v>
      </c>
      <c r="K226" s="47">
        <v>1857301</v>
      </c>
      <c r="L226" s="47">
        <v>2676.2262247838617</v>
      </c>
      <c r="M226" s="42">
        <f t="shared" si="3"/>
      </c>
    </row>
    <row r="227" spans="1:13" ht="12.75" customHeight="1">
      <c r="A227" s="42" t="s">
        <v>3</v>
      </c>
      <c r="B227" s="47">
        <v>1055</v>
      </c>
      <c r="C227" s="47">
        <v>149197.9289099526</v>
      </c>
      <c r="D227" s="47">
        <v>2477.3590805687204</v>
      </c>
      <c r="E227" s="47">
        <v>1394.1060284360187</v>
      </c>
      <c r="F227" s="47">
        <v>2088922</v>
      </c>
      <c r="G227" s="47">
        <v>1980.0208530805687</v>
      </c>
      <c r="H227" s="47">
        <v>704860</v>
      </c>
      <c r="I227" s="47">
        <v>791</v>
      </c>
      <c r="J227" s="47">
        <v>891.0998735777497</v>
      </c>
      <c r="K227" s="47">
        <v>2793782</v>
      </c>
      <c r="L227" s="47">
        <v>2648.1345971563983</v>
      </c>
      <c r="M227" s="42">
        <f t="shared" si="3"/>
      </c>
    </row>
    <row r="228" spans="1:13" ht="12.75" customHeight="1">
      <c r="A228" s="42" t="s">
        <v>4</v>
      </c>
      <c r="B228" s="47">
        <v>1257</v>
      </c>
      <c r="C228" s="47">
        <v>153836.79952267304</v>
      </c>
      <c r="D228" s="47">
        <v>2554.429427207637</v>
      </c>
      <c r="E228" s="47">
        <v>1475.8551153540175</v>
      </c>
      <c r="F228" s="47">
        <v>2280752</v>
      </c>
      <c r="G228" s="47">
        <v>1814.4407319013524</v>
      </c>
      <c r="H228" s="47">
        <v>655511</v>
      </c>
      <c r="I228" s="47">
        <v>799</v>
      </c>
      <c r="J228" s="47">
        <v>820.4142678347935</v>
      </c>
      <c r="K228" s="47">
        <v>2936263</v>
      </c>
      <c r="L228" s="47">
        <v>2335.9291964996023</v>
      </c>
      <c r="M228" s="42">
        <f t="shared" si="3"/>
      </c>
    </row>
    <row r="229" spans="1:13" ht="12.75" customHeight="1">
      <c r="A229" s="42" t="s">
        <v>43</v>
      </c>
      <c r="B229" s="47">
        <v>1357</v>
      </c>
      <c r="C229" s="47">
        <v>169876.8231392778</v>
      </c>
      <c r="D229" s="47">
        <v>2817.275843773029</v>
      </c>
      <c r="E229" s="47">
        <v>1589.8156005895357</v>
      </c>
      <c r="F229" s="47">
        <v>2405727</v>
      </c>
      <c r="G229" s="47">
        <v>1772.8275607958733</v>
      </c>
      <c r="H229" s="47">
        <v>397178</v>
      </c>
      <c r="I229" s="47">
        <v>515</v>
      </c>
      <c r="J229" s="47">
        <v>771.2194174757282</v>
      </c>
      <c r="K229" s="47">
        <v>2802905</v>
      </c>
      <c r="L229" s="47">
        <v>2065.515843773029</v>
      </c>
      <c r="M229" s="42">
        <f t="shared" si="3"/>
      </c>
    </row>
    <row r="230" spans="1:13" ht="12.75" customHeight="1">
      <c r="A230" s="42" t="s">
        <v>44</v>
      </c>
      <c r="B230" s="47">
        <v>1150</v>
      </c>
      <c r="C230" s="47">
        <v>196962.54782608696</v>
      </c>
      <c r="D230" s="47">
        <v>3255.492086956522</v>
      </c>
      <c r="E230" s="47">
        <v>1774.1189043478262</v>
      </c>
      <c r="F230" s="47">
        <v>1959874</v>
      </c>
      <c r="G230" s="47">
        <v>1704.2382608695652</v>
      </c>
      <c r="H230" s="47">
        <v>0</v>
      </c>
      <c r="I230" s="47">
        <v>0</v>
      </c>
      <c r="J230" s="47">
        <v>0</v>
      </c>
      <c r="K230" s="47">
        <v>1959874</v>
      </c>
      <c r="L230" s="47">
        <v>1704.2382608695652</v>
      </c>
      <c r="M230" s="42">
        <f t="shared" si="3"/>
      </c>
    </row>
    <row r="231" spans="1:13" ht="12.75" customHeight="1">
      <c r="A231" s="42" t="s">
        <v>45</v>
      </c>
      <c r="B231" s="47">
        <v>1093</v>
      </c>
      <c r="C231" s="47">
        <v>207182.07868252517</v>
      </c>
      <c r="D231" s="47">
        <v>3435.220494053065</v>
      </c>
      <c r="E231" s="47">
        <v>1850.252516010979</v>
      </c>
      <c r="F231" s="47">
        <v>1776852</v>
      </c>
      <c r="G231" s="47">
        <v>1625.665141811528</v>
      </c>
      <c r="H231" s="47">
        <v>0</v>
      </c>
      <c r="I231" s="47">
        <v>0</v>
      </c>
      <c r="J231" s="47">
        <v>0</v>
      </c>
      <c r="K231" s="47">
        <v>1776852</v>
      </c>
      <c r="L231" s="47">
        <v>1625.665141811528</v>
      </c>
      <c r="M231" s="42">
        <f t="shared" si="3"/>
      </c>
    </row>
    <row r="232" spans="1:13" ht="12.75" customHeight="1">
      <c r="A232" s="42" t="s">
        <v>46</v>
      </c>
      <c r="B232" s="47">
        <v>948</v>
      </c>
      <c r="C232" s="47">
        <v>222175.32594936708</v>
      </c>
      <c r="D232" s="47">
        <v>3702.160506329114</v>
      </c>
      <c r="E232" s="47">
        <v>2006.977088607595</v>
      </c>
      <c r="F232" s="47">
        <v>1513228</v>
      </c>
      <c r="G232" s="47">
        <v>1596.2320675105486</v>
      </c>
      <c r="H232" s="47">
        <v>0</v>
      </c>
      <c r="I232" s="47">
        <v>0</v>
      </c>
      <c r="J232" s="47">
        <v>0</v>
      </c>
      <c r="K232" s="47">
        <v>1513228</v>
      </c>
      <c r="L232" s="47">
        <v>1596.2320675105486</v>
      </c>
      <c r="M232" s="42">
        <f t="shared" si="3"/>
      </c>
    </row>
    <row r="233" spans="1:13" ht="12.75" customHeight="1">
      <c r="A233" s="42" t="s">
        <v>47</v>
      </c>
      <c r="B233" s="47">
        <v>776</v>
      </c>
      <c r="C233" s="47">
        <v>236140.3775773196</v>
      </c>
      <c r="D233" s="47">
        <v>3912.3318556701033</v>
      </c>
      <c r="E233" s="47">
        <v>2290.6701030927834</v>
      </c>
      <c r="F233" s="47">
        <v>1158556</v>
      </c>
      <c r="G233" s="47">
        <v>1492.9845360824743</v>
      </c>
      <c r="H233" s="47">
        <v>0</v>
      </c>
      <c r="I233" s="47">
        <v>0</v>
      </c>
      <c r="J233" s="47">
        <v>0</v>
      </c>
      <c r="K233" s="47">
        <v>1158556</v>
      </c>
      <c r="L233" s="47">
        <v>1492.9845360824743</v>
      </c>
      <c r="M233" s="42">
        <f t="shared" si="3"/>
      </c>
    </row>
    <row r="234" spans="1:13" ht="12.75" customHeight="1">
      <c r="A234" s="42" t="s">
        <v>48</v>
      </c>
      <c r="B234" s="47">
        <v>603</v>
      </c>
      <c r="C234" s="47">
        <v>247682.63847429518</v>
      </c>
      <c r="D234" s="47">
        <v>4103.026533996684</v>
      </c>
      <c r="E234" s="47">
        <v>2650.978441127695</v>
      </c>
      <c r="F234" s="47">
        <v>513873</v>
      </c>
      <c r="G234" s="47">
        <v>852.1940298507462</v>
      </c>
      <c r="H234" s="47">
        <v>0</v>
      </c>
      <c r="I234" s="47">
        <v>0</v>
      </c>
      <c r="J234" s="47">
        <v>0</v>
      </c>
      <c r="K234" s="47">
        <v>513873</v>
      </c>
      <c r="L234" s="47">
        <v>852.1940298507462</v>
      </c>
      <c r="M234" s="42">
        <f t="shared" si="3"/>
      </c>
    </row>
    <row r="235" spans="1:13" ht="12.75" customHeight="1">
      <c r="A235" s="42" t="s">
        <v>49</v>
      </c>
      <c r="B235" s="47">
        <v>537</v>
      </c>
      <c r="C235" s="47">
        <v>259400.91247672253</v>
      </c>
      <c r="D235" s="47">
        <v>4292.5344506517695</v>
      </c>
      <c r="E235" s="47">
        <v>2507.9867597765365</v>
      </c>
      <c r="F235" s="47">
        <v>376170</v>
      </c>
      <c r="G235" s="47">
        <v>700.5027932960894</v>
      </c>
      <c r="H235" s="47">
        <v>0</v>
      </c>
      <c r="I235" s="47">
        <v>0</v>
      </c>
      <c r="J235" s="47">
        <v>0</v>
      </c>
      <c r="K235" s="47">
        <v>376170</v>
      </c>
      <c r="L235" s="47">
        <v>700.5027932960894</v>
      </c>
      <c r="M235" s="42">
        <f t="shared" si="3"/>
      </c>
    </row>
    <row r="236" spans="1:13" ht="12.75" customHeight="1">
      <c r="A236" s="42" t="s">
        <v>50</v>
      </c>
      <c r="B236" s="47">
        <v>399</v>
      </c>
      <c r="C236" s="47">
        <v>289100.75187969924</v>
      </c>
      <c r="D236" s="47">
        <v>4858.93984962406</v>
      </c>
      <c r="E236" s="47">
        <v>2149.062656641604</v>
      </c>
      <c r="F236" s="47">
        <v>220976</v>
      </c>
      <c r="G236" s="47">
        <v>553.8245614035088</v>
      </c>
      <c r="H236" s="47">
        <v>0</v>
      </c>
      <c r="I236" s="47">
        <v>0</v>
      </c>
      <c r="J236" s="47">
        <v>0</v>
      </c>
      <c r="K236" s="47">
        <v>220976</v>
      </c>
      <c r="L236" s="47">
        <v>553.8245614035088</v>
      </c>
      <c r="M236" s="42">
        <f t="shared" si="3"/>
      </c>
    </row>
    <row r="237" spans="1:13" ht="12.75" customHeight="1">
      <c r="A237" s="42" t="s">
        <v>51</v>
      </c>
      <c r="B237" s="47">
        <v>307</v>
      </c>
      <c r="C237" s="47">
        <v>306300.671009772</v>
      </c>
      <c r="D237" s="47">
        <v>5168.879478827362</v>
      </c>
      <c r="E237" s="47">
        <v>2441.447328990228</v>
      </c>
      <c r="F237" s="47">
        <v>102211</v>
      </c>
      <c r="G237" s="47">
        <v>332.93485342019545</v>
      </c>
      <c r="H237" s="47">
        <v>0</v>
      </c>
      <c r="I237" s="47">
        <v>0</v>
      </c>
      <c r="J237" s="47">
        <v>0</v>
      </c>
      <c r="K237" s="47">
        <v>102211</v>
      </c>
      <c r="L237" s="47">
        <v>332.93485342019545</v>
      </c>
      <c r="M237" s="42">
        <f t="shared" si="3"/>
      </c>
    </row>
    <row r="238" spans="1:13" ht="12.75" customHeight="1">
      <c r="A238" s="42" t="s">
        <v>52</v>
      </c>
      <c r="B238" s="47">
        <v>182</v>
      </c>
      <c r="C238" s="47">
        <v>322778.66483516485</v>
      </c>
      <c r="D238" s="47">
        <v>5465.06043956044</v>
      </c>
      <c r="E238" s="47">
        <v>2450.269230769231</v>
      </c>
      <c r="F238" s="47">
        <v>19591</v>
      </c>
      <c r="G238" s="47">
        <v>107.64285714285714</v>
      </c>
      <c r="H238" s="47">
        <v>0</v>
      </c>
      <c r="I238" s="47">
        <v>0</v>
      </c>
      <c r="J238" s="47">
        <v>0</v>
      </c>
      <c r="K238" s="47">
        <v>19591</v>
      </c>
      <c r="L238" s="47">
        <v>107.64285714285714</v>
      </c>
      <c r="M238" s="42">
        <f t="shared" si="3"/>
      </c>
    </row>
    <row r="239" spans="1:13" ht="12.75" customHeight="1">
      <c r="A239" s="42" t="s">
        <v>5</v>
      </c>
      <c r="B239" s="47">
        <v>10510</v>
      </c>
      <c r="C239" s="47">
        <v>200005.74367269268</v>
      </c>
      <c r="D239" s="47">
        <v>3323.183509990485</v>
      </c>
      <c r="E239" s="47">
        <v>1831.967626070409</v>
      </c>
      <c r="F239" s="47">
        <v>16108597</v>
      </c>
      <c r="G239" s="47">
        <v>1532.6923882017127</v>
      </c>
      <c r="H239" s="47">
        <v>2421638</v>
      </c>
      <c r="I239" s="47">
        <v>2856</v>
      </c>
      <c r="J239" s="47">
        <v>847.9124649859943</v>
      </c>
      <c r="K239" s="47">
        <v>18530235</v>
      </c>
      <c r="L239" s="47">
        <v>1763.1051379638438</v>
      </c>
      <c r="M239" s="42">
        <f t="shared" si="3"/>
      </c>
    </row>
    <row r="240" spans="2:10" ht="15"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2:10" ht="15">
      <c r="B241" s="45"/>
      <c r="C241" s="45"/>
      <c r="D241" s="45"/>
      <c r="E241" s="45"/>
      <c r="F241" s="45"/>
      <c r="G241" s="45"/>
      <c r="H241" s="45"/>
      <c r="I241" s="45"/>
      <c r="J241" s="45"/>
    </row>
    <row r="242" spans="2:10" ht="15">
      <c r="B242" s="45"/>
      <c r="C242" s="45"/>
      <c r="D242" s="45"/>
      <c r="E242" s="45"/>
      <c r="F242" s="45"/>
      <c r="G242" s="45"/>
      <c r="H242" s="45"/>
      <c r="I242" s="45"/>
      <c r="J242" s="45"/>
    </row>
    <row r="243" spans="2:10" ht="15">
      <c r="B243" s="45"/>
      <c r="C243" s="45"/>
      <c r="D243" s="45"/>
      <c r="E243" s="45"/>
      <c r="F243" s="45"/>
      <c r="G243" s="45"/>
      <c r="H243" s="45"/>
      <c r="I243" s="45"/>
      <c r="J243" s="45"/>
    </row>
    <row r="244" spans="2:10" ht="15"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2:10" ht="15">
      <c r="B245" s="46"/>
      <c r="C245" s="46"/>
      <c r="D245" s="46"/>
      <c r="E245" s="46"/>
      <c r="F245" s="46"/>
      <c r="G245" s="46"/>
      <c r="H245" s="46"/>
      <c r="I245" s="46"/>
      <c r="J245" s="46"/>
    </row>
    <row r="246" spans="2:10" ht="15">
      <c r="B246" s="46"/>
      <c r="C246" s="46"/>
      <c r="D246" s="46"/>
      <c r="E246" s="46"/>
      <c r="F246" s="46"/>
      <c r="G246" s="46"/>
      <c r="H246" s="46"/>
      <c r="I246" s="46"/>
      <c r="J246" s="46"/>
    </row>
    <row r="247" spans="2:10" ht="15">
      <c r="B247" s="46"/>
      <c r="C247" s="46"/>
      <c r="D247" s="46"/>
      <c r="E247" s="46"/>
      <c r="F247" s="46"/>
      <c r="G247" s="46"/>
      <c r="H247" s="46"/>
      <c r="I247" s="46"/>
      <c r="J247" s="46"/>
    </row>
    <row r="248" spans="2:10" ht="15">
      <c r="B248" s="46"/>
      <c r="C248" s="46"/>
      <c r="D248" s="46"/>
      <c r="E248" s="46"/>
      <c r="F248" s="46"/>
      <c r="G248" s="46"/>
      <c r="H248" s="46"/>
      <c r="I248" s="46"/>
      <c r="J248" s="46"/>
    </row>
    <row r="249" spans="2:10" ht="15">
      <c r="B249" s="46"/>
      <c r="C249" s="46"/>
      <c r="D249" s="46"/>
      <c r="E249" s="46"/>
      <c r="F249" s="46"/>
      <c r="G249" s="46"/>
      <c r="H249" s="46"/>
      <c r="I249" s="46"/>
      <c r="J249" s="46"/>
    </row>
    <row r="250" spans="2:10" ht="15">
      <c r="B250" s="46"/>
      <c r="C250" s="46"/>
      <c r="D250" s="46"/>
      <c r="E250" s="46"/>
      <c r="F250" s="46"/>
      <c r="G250" s="46"/>
      <c r="H250" s="46"/>
      <c r="I250" s="46"/>
      <c r="J250" s="46"/>
    </row>
    <row r="251" spans="2:10" ht="15">
      <c r="B251" s="46"/>
      <c r="C251" s="46"/>
      <c r="D251" s="46"/>
      <c r="E251" s="46"/>
      <c r="F251" s="46"/>
      <c r="G251" s="46"/>
      <c r="H251" s="46"/>
      <c r="I251" s="46"/>
      <c r="J251" s="46"/>
    </row>
    <row r="252" spans="2:10" ht="15">
      <c r="B252" s="46"/>
      <c r="C252" s="46"/>
      <c r="D252" s="46"/>
      <c r="E252" s="46"/>
      <c r="F252" s="46"/>
      <c r="G252" s="46"/>
      <c r="H252" s="46"/>
      <c r="I252" s="46"/>
      <c r="J252" s="46"/>
    </row>
    <row r="253" spans="2:10" ht="15">
      <c r="B253" s="46"/>
      <c r="C253" s="46"/>
      <c r="D253" s="46"/>
      <c r="E253" s="46"/>
      <c r="F253" s="46"/>
      <c r="G253" s="46"/>
      <c r="H253" s="46"/>
      <c r="I253" s="46"/>
      <c r="J253" s="46"/>
    </row>
    <row r="254" spans="2:10" ht="15">
      <c r="B254" s="46"/>
      <c r="C254" s="46"/>
      <c r="D254" s="46"/>
      <c r="E254" s="46"/>
      <c r="F254" s="46"/>
      <c r="G254" s="46"/>
      <c r="H254" s="46"/>
      <c r="I254" s="46"/>
      <c r="J254" s="46"/>
    </row>
    <row r="255" spans="2:10" ht="15">
      <c r="B255" s="46"/>
      <c r="C255" s="46"/>
      <c r="D255" s="46"/>
      <c r="E255" s="46"/>
      <c r="F255" s="46"/>
      <c r="G255" s="46"/>
      <c r="H255" s="46"/>
      <c r="I255" s="46"/>
      <c r="J255" s="46"/>
    </row>
    <row r="256" spans="2:10" ht="15">
      <c r="B256" s="46"/>
      <c r="C256" s="46"/>
      <c r="D256" s="46"/>
      <c r="E256" s="46"/>
      <c r="F256" s="46"/>
      <c r="G256" s="46"/>
      <c r="H256" s="46"/>
      <c r="I256" s="46"/>
      <c r="J256" s="46"/>
    </row>
    <row r="257" spans="2:10" ht="15">
      <c r="B257" s="46"/>
      <c r="C257" s="46"/>
      <c r="D257" s="46"/>
      <c r="E257" s="46"/>
      <c r="F257" s="46"/>
      <c r="G257" s="46"/>
      <c r="H257" s="46"/>
      <c r="I257" s="46"/>
      <c r="J257" s="46"/>
    </row>
    <row r="258" spans="2:10" ht="15">
      <c r="B258" s="46"/>
      <c r="C258" s="46"/>
      <c r="D258" s="46"/>
      <c r="E258" s="46"/>
      <c r="F258" s="46"/>
      <c r="G258" s="46"/>
      <c r="H258" s="46"/>
      <c r="I258" s="46"/>
      <c r="J258" s="46"/>
    </row>
    <row r="259" spans="2:10" ht="15">
      <c r="B259" s="46"/>
      <c r="C259" s="46"/>
      <c r="D259" s="46"/>
      <c r="E259" s="46"/>
      <c r="F259" s="46"/>
      <c r="G259" s="46"/>
      <c r="H259" s="46"/>
      <c r="I259" s="46"/>
      <c r="J259" s="46"/>
    </row>
    <row r="260" spans="2:10" ht="15">
      <c r="B260" s="46"/>
      <c r="C260" s="46"/>
      <c r="D260" s="46"/>
      <c r="E260" s="46"/>
      <c r="F260" s="46"/>
      <c r="G260" s="46"/>
      <c r="H260" s="46"/>
      <c r="I260" s="46"/>
      <c r="J260" s="46"/>
    </row>
    <row r="261" spans="2:10" ht="15">
      <c r="B261" s="46"/>
      <c r="C261" s="46"/>
      <c r="D261" s="46"/>
      <c r="E261" s="46"/>
      <c r="F261" s="46"/>
      <c r="G261" s="46"/>
      <c r="H261" s="46"/>
      <c r="I261" s="46"/>
      <c r="J261" s="46"/>
    </row>
    <row r="262" spans="2:10" ht="15">
      <c r="B262" s="46"/>
      <c r="C262" s="46"/>
      <c r="D262" s="46"/>
      <c r="E262" s="46"/>
      <c r="F262" s="46"/>
      <c r="G262" s="46"/>
      <c r="H262" s="46"/>
      <c r="I262" s="46"/>
      <c r="J262" s="46"/>
    </row>
    <row r="263" spans="2:10" ht="15">
      <c r="B263" s="46"/>
      <c r="C263" s="46"/>
      <c r="D263" s="46"/>
      <c r="E263" s="46"/>
      <c r="F263" s="46"/>
      <c r="G263" s="46"/>
      <c r="H263" s="46"/>
      <c r="I263" s="46"/>
      <c r="J263" s="46"/>
    </row>
    <row r="264" spans="2:10" ht="15">
      <c r="B264" s="46"/>
      <c r="C264" s="46"/>
      <c r="D264" s="46"/>
      <c r="E264" s="46"/>
      <c r="F264" s="46"/>
      <c r="G264" s="46"/>
      <c r="H264" s="46"/>
      <c r="I264" s="46"/>
      <c r="J264" s="46"/>
    </row>
    <row r="265" spans="2:10" ht="15">
      <c r="B265" s="46"/>
      <c r="C265" s="46"/>
      <c r="D265" s="46"/>
      <c r="E265" s="46"/>
      <c r="F265" s="46"/>
      <c r="G265" s="46"/>
      <c r="H265" s="46"/>
      <c r="I265" s="46"/>
      <c r="J265" s="46"/>
    </row>
    <row r="266" spans="2:10" ht="15">
      <c r="B266" s="46"/>
      <c r="C266" s="46"/>
      <c r="D266" s="46"/>
      <c r="E266" s="46"/>
      <c r="F266" s="46"/>
      <c r="G266" s="46"/>
      <c r="H266" s="46"/>
      <c r="I266" s="46"/>
      <c r="J266" s="46"/>
    </row>
    <row r="267" spans="2:10" ht="15">
      <c r="B267" s="46"/>
      <c r="C267" s="46"/>
      <c r="D267" s="46"/>
      <c r="E267" s="46"/>
      <c r="F267" s="46"/>
      <c r="G267" s="46"/>
      <c r="H267" s="46"/>
      <c r="I267" s="46"/>
      <c r="J267" s="46"/>
    </row>
  </sheetData>
  <sheetProtection/>
  <printOptions horizontalCentered="1"/>
  <pageMargins left="0.25" right="0.25" top="0.75" bottom="0.75" header="0.3" footer="0.3"/>
  <pageSetup firstPageNumber="4" useFirstPageNumber="1" fitToHeight="0" fitToWidth="1" horizontalDpi="600" verticalDpi="600" orientation="landscape" scale="83" r:id="rId1"/>
  <headerFooter>
    <oddFooter>&amp;LVermont Department of Taxes&amp;C- &amp;P -&amp;RDecember 2021</oddFooter>
  </headerFooter>
  <rowBreaks count="6" manualBreakCount="6">
    <brk id="36" max="11" man="1"/>
    <brk id="70" max="11" man="1"/>
    <brk id="104" max="11" man="1"/>
    <brk id="138" max="11" man="1"/>
    <brk id="172" max="11" man="1"/>
    <brk id="20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tabSelected="1" workbookViewId="0" topLeftCell="A1">
      <selection activeCell="H252" sqref="H252"/>
    </sheetView>
  </sheetViews>
  <sheetFormatPr defaultColWidth="9.140625" defaultRowHeight="15"/>
  <cols>
    <col min="1" max="1" width="20.7109375" style="0" customWidth="1"/>
    <col min="2" max="2" width="12.28125" style="28" customWidth="1"/>
    <col min="3" max="3" width="12.28125" style="8" customWidth="1"/>
    <col min="4" max="4" width="12.28125" style="7" customWidth="1"/>
    <col min="5" max="7" width="12.28125" style="8" customWidth="1"/>
    <col min="8" max="11" width="12.28125" style="9" customWidth="1"/>
    <col min="12" max="12" width="12.28125" style="8" customWidth="1"/>
  </cols>
  <sheetData>
    <row r="1" spans="1:12" ht="20.25" customHeight="1">
      <c r="A1" s="53" t="s">
        <v>328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63" customHeight="1" thickBot="1">
      <c r="A2" s="10" t="s">
        <v>307</v>
      </c>
      <c r="B2" s="35" t="s">
        <v>62</v>
      </c>
      <c r="C2" s="35" t="s">
        <v>56</v>
      </c>
      <c r="D2" s="35" t="s">
        <v>57</v>
      </c>
      <c r="E2" s="35" t="s">
        <v>58</v>
      </c>
      <c r="F2" s="35" t="s">
        <v>59</v>
      </c>
      <c r="G2" s="35" t="s">
        <v>53</v>
      </c>
      <c r="H2" s="35" t="s">
        <v>60</v>
      </c>
      <c r="I2" s="35" t="s">
        <v>61</v>
      </c>
      <c r="J2" s="35" t="s">
        <v>54</v>
      </c>
      <c r="K2" s="35" t="s">
        <v>55</v>
      </c>
      <c r="L2" s="35" t="s">
        <v>63</v>
      </c>
    </row>
    <row r="3" spans="1:14" ht="15">
      <c r="A3" t="s">
        <v>20</v>
      </c>
      <c r="B3" s="28">
        <v>330</v>
      </c>
      <c r="C3" s="8">
        <v>240951.76969696968</v>
      </c>
      <c r="D3" s="8">
        <v>4131.945454545455</v>
      </c>
      <c r="E3" s="8">
        <v>1070.3424242424242</v>
      </c>
      <c r="F3" s="8">
        <v>652340</v>
      </c>
      <c r="G3" s="8">
        <v>1976.7878787878788</v>
      </c>
      <c r="H3" s="9">
        <v>23527</v>
      </c>
      <c r="I3" s="9">
        <v>43</v>
      </c>
      <c r="J3" s="9">
        <v>547.1395348837209</v>
      </c>
      <c r="K3" s="9">
        <v>675867</v>
      </c>
      <c r="L3" s="8">
        <v>2048.081818181818</v>
      </c>
      <c r="N3" s="50"/>
    </row>
    <row r="4" spans="1:14" ht="15">
      <c r="A4" t="s">
        <v>65</v>
      </c>
      <c r="B4" s="28">
        <v>236</v>
      </c>
      <c r="C4" s="8">
        <v>167819.49152542374</v>
      </c>
      <c r="D4" s="8">
        <v>2051.0466101694915</v>
      </c>
      <c r="E4" s="8">
        <v>931.3262711864406</v>
      </c>
      <c r="F4" s="8">
        <v>244912</v>
      </c>
      <c r="G4" s="8">
        <v>1037.7627118644068</v>
      </c>
      <c r="H4" s="9">
        <v>23054</v>
      </c>
      <c r="I4" s="9">
        <v>61</v>
      </c>
      <c r="J4" s="9">
        <v>377.9344262295082</v>
      </c>
      <c r="K4" s="9">
        <v>267966</v>
      </c>
      <c r="L4" s="28">
        <v>1135.449152542373</v>
      </c>
      <c r="M4">
        <f>IF((OR(AND(B4&lt;10,B4&gt;0),AND(I4&lt;10,I4&gt;0))),1,"")</f>
      </c>
      <c r="N4" s="50"/>
    </row>
    <row r="5" spans="1:14" ht="15">
      <c r="A5" t="s">
        <v>66</v>
      </c>
      <c r="B5" s="28">
        <v>415</v>
      </c>
      <c r="C5" s="8">
        <v>186827.7108433735</v>
      </c>
      <c r="D5" s="8">
        <v>3094.7482891566265</v>
      </c>
      <c r="E5" s="8">
        <v>835.2457831325302</v>
      </c>
      <c r="F5" s="8">
        <v>678686</v>
      </c>
      <c r="G5" s="8">
        <v>1635.387951807229</v>
      </c>
      <c r="H5" s="9">
        <v>18940</v>
      </c>
      <c r="I5" s="9">
        <v>62</v>
      </c>
      <c r="J5" s="9">
        <v>305.48387096774195</v>
      </c>
      <c r="K5" s="9">
        <v>697626</v>
      </c>
      <c r="L5" s="28">
        <v>1681.0265060240963</v>
      </c>
      <c r="M5">
        <f aca="true" t="shared" si="0" ref="M5:M68">IF((OR(AND(B5&lt;10,B5&gt;0),AND(I5&lt;10,I5&gt;0))),1,"")</f>
      </c>
      <c r="N5" s="50"/>
    </row>
    <row r="6" spans="1:14" ht="15">
      <c r="A6" t="s">
        <v>67</v>
      </c>
      <c r="B6" s="28">
        <v>132</v>
      </c>
      <c r="C6" s="8">
        <v>240862.12121212122</v>
      </c>
      <c r="D6" s="8">
        <v>3527.0530303030305</v>
      </c>
      <c r="E6" s="8">
        <v>1154.969696969697</v>
      </c>
      <c r="F6" s="8">
        <v>218365</v>
      </c>
      <c r="G6" s="8">
        <v>1654.280303030303</v>
      </c>
      <c r="H6" s="9">
        <v>8540</v>
      </c>
      <c r="I6" s="9">
        <v>21</v>
      </c>
      <c r="J6" s="9">
        <v>406.6666666666667</v>
      </c>
      <c r="K6" s="9">
        <v>226905</v>
      </c>
      <c r="L6" s="28">
        <v>1718.9772727272727</v>
      </c>
      <c r="M6">
        <f t="shared" si="0"/>
      </c>
      <c r="N6" s="50"/>
    </row>
    <row r="7" spans="1:14" ht="15">
      <c r="A7" t="s">
        <v>68</v>
      </c>
      <c r="B7" s="28">
        <v>498</v>
      </c>
      <c r="C7" s="8">
        <v>217302.8112449799</v>
      </c>
      <c r="D7" s="8">
        <v>3259.9523493975903</v>
      </c>
      <c r="E7" s="8">
        <v>1363.6676706827309</v>
      </c>
      <c r="F7" s="8">
        <v>803992</v>
      </c>
      <c r="G7" s="8">
        <v>1614.441767068273</v>
      </c>
      <c r="H7" s="9">
        <v>16363</v>
      </c>
      <c r="I7" s="9">
        <v>61</v>
      </c>
      <c r="J7" s="9">
        <v>268.24590163934425</v>
      </c>
      <c r="K7" s="9">
        <v>820355</v>
      </c>
      <c r="L7" s="28">
        <v>1647.2991967871485</v>
      </c>
      <c r="M7">
        <f t="shared" si="0"/>
      </c>
      <c r="N7" s="50"/>
    </row>
    <row r="8" spans="1:13" ht="15">
      <c r="A8" t="s">
        <v>69</v>
      </c>
      <c r="B8" s="28">
        <v>87</v>
      </c>
      <c r="C8" s="8">
        <v>149262.06896551725</v>
      </c>
      <c r="D8" s="8">
        <v>2337.0690804597702</v>
      </c>
      <c r="E8" s="8">
        <v>1809.8273563218388</v>
      </c>
      <c r="F8" s="8">
        <v>110874</v>
      </c>
      <c r="G8" s="8">
        <v>1274.4137931034484</v>
      </c>
      <c r="H8" s="9">
        <v>41622</v>
      </c>
      <c r="I8" s="9">
        <v>48</v>
      </c>
      <c r="J8" s="9">
        <v>867.125</v>
      </c>
      <c r="K8" s="9">
        <v>152496</v>
      </c>
      <c r="L8" s="28">
        <v>1752.8275862068965</v>
      </c>
      <c r="M8">
        <f t="shared" si="0"/>
      </c>
    </row>
    <row r="9" spans="1:13" ht="15">
      <c r="A9" t="s">
        <v>70</v>
      </c>
      <c r="B9" s="28">
        <v>325</v>
      </c>
      <c r="C9" s="8">
        <v>179611.07692307694</v>
      </c>
      <c r="D9" s="8">
        <v>2570.9938461538463</v>
      </c>
      <c r="E9" s="8">
        <v>990.7938461538462</v>
      </c>
      <c r="F9" s="8">
        <v>356536</v>
      </c>
      <c r="G9" s="8">
        <v>1097.033846153846</v>
      </c>
      <c r="H9" s="9">
        <v>12708</v>
      </c>
      <c r="I9" s="9">
        <v>33</v>
      </c>
      <c r="J9" s="9">
        <v>385.09090909090907</v>
      </c>
      <c r="K9" s="9">
        <v>369244</v>
      </c>
      <c r="L9" s="28">
        <v>1136.1353846153845</v>
      </c>
      <c r="M9">
        <f t="shared" si="0"/>
      </c>
    </row>
    <row r="10" spans="1:13" ht="15">
      <c r="A10" t="s">
        <v>71</v>
      </c>
      <c r="B10" s="28">
        <v>55</v>
      </c>
      <c r="C10" s="8">
        <v>187127.27272727274</v>
      </c>
      <c r="D10" s="8">
        <v>2871.6363636363635</v>
      </c>
      <c r="E10" s="8">
        <v>1052.5454545454545</v>
      </c>
      <c r="F10" s="8">
        <v>74434</v>
      </c>
      <c r="G10" s="8">
        <v>1353.3454545454545</v>
      </c>
      <c r="H10" s="9">
        <v>5098</v>
      </c>
      <c r="I10" s="9">
        <v>10</v>
      </c>
      <c r="J10" s="9">
        <v>509.8</v>
      </c>
      <c r="K10" s="9">
        <v>79532</v>
      </c>
      <c r="L10" s="28">
        <v>1446.0363636363636</v>
      </c>
      <c r="M10">
        <f t="shared" si="0"/>
      </c>
    </row>
    <row r="11" spans="1:13" ht="15">
      <c r="A11" t="s">
        <v>72</v>
      </c>
      <c r="B11" s="28">
        <v>212</v>
      </c>
      <c r="C11" s="8">
        <v>268320.9716981132</v>
      </c>
      <c r="D11" s="8">
        <v>4534.11320754717</v>
      </c>
      <c r="E11" s="8">
        <v>1287.8584905660377</v>
      </c>
      <c r="F11" s="8">
        <v>449973</v>
      </c>
      <c r="G11" s="8">
        <v>2122.514150943396</v>
      </c>
      <c r="H11" s="9">
        <v>20443</v>
      </c>
      <c r="I11" s="9">
        <v>38</v>
      </c>
      <c r="J11" s="9">
        <v>537.9736842105264</v>
      </c>
      <c r="K11" s="9">
        <v>470416</v>
      </c>
      <c r="L11" s="28">
        <v>2218.943396226415</v>
      </c>
      <c r="M11">
        <f t="shared" si="0"/>
      </c>
    </row>
    <row r="12" spans="1:13" ht="15">
      <c r="A12" t="s">
        <v>73</v>
      </c>
      <c r="B12" s="28">
        <v>373</v>
      </c>
      <c r="C12" s="8">
        <v>180069.97319034854</v>
      </c>
      <c r="D12" s="8">
        <v>2889.289544235925</v>
      </c>
      <c r="E12" s="8">
        <v>1223.7882037533511</v>
      </c>
      <c r="F12" s="8">
        <v>530900</v>
      </c>
      <c r="G12" s="8">
        <v>1423.3243967828419</v>
      </c>
      <c r="H12" s="9">
        <v>53037</v>
      </c>
      <c r="I12" s="9">
        <v>98</v>
      </c>
      <c r="J12" s="9">
        <v>541.1938775510204</v>
      </c>
      <c r="K12" s="9">
        <v>583937</v>
      </c>
      <c r="L12" s="28">
        <v>1565.514745308311</v>
      </c>
      <c r="M12">
        <f t="shared" si="0"/>
      </c>
    </row>
    <row r="13" spans="1:13" ht="15">
      <c r="A13" t="s">
        <v>74</v>
      </c>
      <c r="B13" s="28">
        <v>1136</v>
      </c>
      <c r="C13" s="8">
        <v>138868.34683098592</v>
      </c>
      <c r="D13" s="8">
        <v>1973.6303169014084</v>
      </c>
      <c r="E13" s="8">
        <v>2700.0228873239435</v>
      </c>
      <c r="F13" s="8">
        <v>939298</v>
      </c>
      <c r="G13" s="8">
        <v>826.8468309859155</v>
      </c>
      <c r="H13" s="9">
        <v>676235</v>
      </c>
      <c r="I13" s="9">
        <v>499</v>
      </c>
      <c r="J13" s="9">
        <v>1355.1803607214429</v>
      </c>
      <c r="K13" s="9">
        <v>1615533</v>
      </c>
      <c r="L13" s="28">
        <v>1422.1241197183099</v>
      </c>
      <c r="M13">
        <f t="shared" si="0"/>
      </c>
    </row>
    <row r="14" spans="1:13" ht="15">
      <c r="A14" t="s">
        <v>75</v>
      </c>
      <c r="B14" s="28">
        <v>1763</v>
      </c>
      <c r="C14" s="8">
        <v>161013.96483267157</v>
      </c>
      <c r="D14" s="8">
        <v>2640.4166591038006</v>
      </c>
      <c r="E14" s="8">
        <v>1573.7769200226883</v>
      </c>
      <c r="F14" s="8">
        <v>1815515</v>
      </c>
      <c r="G14" s="8">
        <v>1029.7872943845719</v>
      </c>
      <c r="H14" s="9">
        <v>182055</v>
      </c>
      <c r="I14" s="9">
        <v>361</v>
      </c>
      <c r="J14" s="9">
        <v>504.3074792243767</v>
      </c>
      <c r="K14" s="9">
        <v>1997570</v>
      </c>
      <c r="L14" s="28">
        <v>1133.0516165626773</v>
      </c>
      <c r="M14">
        <f t="shared" si="0"/>
      </c>
    </row>
    <row r="15" spans="1:13" ht="15">
      <c r="A15" t="s">
        <v>76</v>
      </c>
      <c r="B15" s="28">
        <v>395</v>
      </c>
      <c r="C15" s="8">
        <v>131840.24556962025</v>
      </c>
      <c r="D15" s="8">
        <v>1853.9179493670886</v>
      </c>
      <c r="E15" s="8">
        <v>1268.404582278481</v>
      </c>
      <c r="F15" s="8">
        <v>336291</v>
      </c>
      <c r="G15" s="8">
        <v>851.3696202531646</v>
      </c>
      <c r="H15" s="9">
        <v>83305</v>
      </c>
      <c r="I15" s="9">
        <v>138</v>
      </c>
      <c r="J15" s="9">
        <v>603.6594202898551</v>
      </c>
      <c r="K15" s="9">
        <v>419596</v>
      </c>
      <c r="L15" s="28">
        <v>1062.2683544303798</v>
      </c>
      <c r="M15">
        <f t="shared" si="0"/>
      </c>
    </row>
    <row r="16" spans="1:13" ht="15">
      <c r="A16" t="s">
        <v>77</v>
      </c>
      <c r="B16" s="28">
        <v>85</v>
      </c>
      <c r="C16" s="8">
        <v>148720</v>
      </c>
      <c r="D16" s="8">
        <v>2424.2235294117645</v>
      </c>
      <c r="E16" s="8">
        <v>821.3411764705883</v>
      </c>
      <c r="F16" s="8">
        <v>99626</v>
      </c>
      <c r="G16" s="8">
        <v>1172.070588235294</v>
      </c>
      <c r="H16" s="9">
        <v>4852</v>
      </c>
      <c r="I16" s="9">
        <v>17</v>
      </c>
      <c r="J16" s="9">
        <v>285.4117647058824</v>
      </c>
      <c r="K16" s="9">
        <v>104478</v>
      </c>
      <c r="L16" s="28">
        <v>1229.1529411764707</v>
      </c>
      <c r="M16">
        <f t="shared" si="0"/>
      </c>
    </row>
    <row r="17" spans="1:13" ht="15">
      <c r="A17" t="s">
        <v>21</v>
      </c>
      <c r="B17" s="28">
        <v>2137</v>
      </c>
      <c r="C17" s="8">
        <v>144349.51520823585</v>
      </c>
      <c r="D17" s="8">
        <v>2224.05259241928</v>
      </c>
      <c r="E17" s="8">
        <v>2964.2018811417875</v>
      </c>
      <c r="F17" s="8">
        <v>2076285</v>
      </c>
      <c r="G17" s="8">
        <v>971.5886757136172</v>
      </c>
      <c r="H17" s="9">
        <v>618134</v>
      </c>
      <c r="I17" s="9">
        <v>840</v>
      </c>
      <c r="J17" s="9">
        <v>735.8738095238095</v>
      </c>
      <c r="K17" s="9">
        <v>2694419</v>
      </c>
      <c r="L17" s="28">
        <v>1260.8418343472158</v>
      </c>
      <c r="M17">
        <f t="shared" si="0"/>
      </c>
    </row>
    <row r="18" spans="1:13" ht="15">
      <c r="A18" t="s">
        <v>78</v>
      </c>
      <c r="B18" s="28">
        <v>177</v>
      </c>
      <c r="C18" s="8">
        <v>157962.14689265538</v>
      </c>
      <c r="D18" s="8">
        <v>2231.5507344632765</v>
      </c>
      <c r="E18" s="8">
        <v>1132.406779661017</v>
      </c>
      <c r="F18" s="8">
        <v>187446</v>
      </c>
      <c r="G18" s="8">
        <v>1059.0169491525423</v>
      </c>
      <c r="H18" s="9">
        <v>21953</v>
      </c>
      <c r="I18" s="9">
        <v>43</v>
      </c>
      <c r="J18" s="9">
        <v>510.5348837209302</v>
      </c>
      <c r="K18" s="9">
        <v>209399</v>
      </c>
      <c r="L18" s="28">
        <v>1183.045197740113</v>
      </c>
      <c r="M18">
        <f t="shared" si="0"/>
      </c>
    </row>
    <row r="19" spans="1:13" ht="15">
      <c r="A19" t="s">
        <v>79</v>
      </c>
      <c r="B19" s="28">
        <v>343</v>
      </c>
      <c r="C19" s="8">
        <v>171691.25364431486</v>
      </c>
      <c r="D19" s="8">
        <v>2319.0962099125363</v>
      </c>
      <c r="E19" s="8">
        <v>957.5131195335277</v>
      </c>
      <c r="F19" s="8">
        <v>368206</v>
      </c>
      <c r="G19" s="8">
        <v>1073.4868804664723</v>
      </c>
      <c r="H19" s="9">
        <v>22952</v>
      </c>
      <c r="I19" s="9">
        <v>63</v>
      </c>
      <c r="J19" s="9">
        <v>364.3174603174603</v>
      </c>
      <c r="K19" s="9">
        <v>391158</v>
      </c>
      <c r="L19" s="28">
        <v>1140.402332361516</v>
      </c>
      <c r="M19">
        <f t="shared" si="0"/>
      </c>
    </row>
    <row r="20" spans="1:13" ht="15">
      <c r="A20" t="s">
        <v>80</v>
      </c>
      <c r="B20" s="28">
        <v>550</v>
      </c>
      <c r="C20" s="8">
        <v>195357.7309090909</v>
      </c>
      <c r="D20" s="8">
        <v>3380.4254545454546</v>
      </c>
      <c r="E20" s="8">
        <v>1251.3254545454545</v>
      </c>
      <c r="F20" s="8">
        <v>836118</v>
      </c>
      <c r="G20" s="8">
        <v>1520.2145454545455</v>
      </c>
      <c r="H20" s="9">
        <v>51723</v>
      </c>
      <c r="I20" s="9">
        <v>114</v>
      </c>
      <c r="J20" s="9">
        <v>453.7105263157895</v>
      </c>
      <c r="K20" s="9">
        <v>887841</v>
      </c>
      <c r="L20" s="28">
        <v>1614.2563636363636</v>
      </c>
      <c r="M20">
        <f t="shared" si="0"/>
      </c>
    </row>
    <row r="21" spans="1:13" ht="15">
      <c r="A21" t="s">
        <v>81</v>
      </c>
      <c r="B21" s="28">
        <v>404</v>
      </c>
      <c r="C21" s="8">
        <v>182560.64356435643</v>
      </c>
      <c r="D21" s="8">
        <v>2850.2425742574255</v>
      </c>
      <c r="E21" s="8">
        <v>1916.450495049505</v>
      </c>
      <c r="F21" s="8">
        <v>532336</v>
      </c>
      <c r="G21" s="8">
        <v>1317.6633663366338</v>
      </c>
      <c r="H21" s="9">
        <v>110901</v>
      </c>
      <c r="I21" s="9">
        <v>136</v>
      </c>
      <c r="J21" s="9">
        <v>815.4485294117648</v>
      </c>
      <c r="K21" s="9">
        <v>643237</v>
      </c>
      <c r="L21" s="28">
        <v>1592.170792079208</v>
      </c>
      <c r="M21">
        <f t="shared" si="0"/>
      </c>
    </row>
    <row r="22" spans="1:13" ht="15">
      <c r="A22" t="s">
        <v>82</v>
      </c>
      <c r="B22" s="28">
        <v>48</v>
      </c>
      <c r="C22" s="8">
        <v>126541.66666666667</v>
      </c>
      <c r="D22" s="8">
        <v>1837.1875</v>
      </c>
      <c r="E22" s="8">
        <v>512.1875</v>
      </c>
      <c r="F22" s="8">
        <v>46668</v>
      </c>
      <c r="G22" s="8">
        <v>972.25</v>
      </c>
      <c r="H22" s="9" t="s">
        <v>41</v>
      </c>
      <c r="I22" s="9" t="s">
        <v>41</v>
      </c>
      <c r="J22" s="9" t="s">
        <v>41</v>
      </c>
      <c r="K22" s="9" t="s">
        <v>41</v>
      </c>
      <c r="L22" s="28">
        <v>972</v>
      </c>
      <c r="M22">
        <f t="shared" si="0"/>
      </c>
    </row>
    <row r="23" spans="1:13" ht="15">
      <c r="A23" t="s">
        <v>83</v>
      </c>
      <c r="B23" s="28">
        <v>260</v>
      </c>
      <c r="C23" s="8">
        <v>181201.92307692306</v>
      </c>
      <c r="D23" s="8">
        <v>2873.7529230769233</v>
      </c>
      <c r="E23" s="8">
        <v>1255.0563846153848</v>
      </c>
      <c r="F23" s="8">
        <v>296554</v>
      </c>
      <c r="G23" s="8">
        <v>1140.5923076923077</v>
      </c>
      <c r="H23" s="9">
        <v>15715</v>
      </c>
      <c r="I23" s="9">
        <v>32</v>
      </c>
      <c r="J23" s="9">
        <v>491.09375</v>
      </c>
      <c r="K23" s="9">
        <v>312269</v>
      </c>
      <c r="L23" s="28">
        <v>1201.0346153846153</v>
      </c>
      <c r="M23">
        <f t="shared" si="0"/>
      </c>
    </row>
    <row r="24" spans="1:13" ht="15">
      <c r="A24" t="s">
        <v>84</v>
      </c>
      <c r="B24" s="28">
        <v>481</v>
      </c>
      <c r="C24" s="8">
        <v>160132.72349272348</v>
      </c>
      <c r="D24" s="8">
        <v>2639.6823076923074</v>
      </c>
      <c r="E24" s="8">
        <v>1566.0232848232847</v>
      </c>
      <c r="F24" s="8">
        <v>598699</v>
      </c>
      <c r="G24" s="8">
        <v>1244.6964656964658</v>
      </c>
      <c r="H24" s="9">
        <v>93306</v>
      </c>
      <c r="I24" s="9">
        <v>159</v>
      </c>
      <c r="J24" s="9">
        <v>586.8301886792453</v>
      </c>
      <c r="K24" s="9">
        <v>692005</v>
      </c>
      <c r="L24" s="28">
        <v>1438.6798336798338</v>
      </c>
      <c r="M24">
        <f t="shared" si="0"/>
      </c>
    </row>
    <row r="25" spans="1:13" ht="15">
      <c r="A25" t="s">
        <v>85</v>
      </c>
      <c r="B25" s="28">
        <v>282</v>
      </c>
      <c r="C25" s="8">
        <v>165855.31914893616</v>
      </c>
      <c r="D25" s="8">
        <v>2456.6028368794327</v>
      </c>
      <c r="E25" s="8">
        <v>1491.5886524822695</v>
      </c>
      <c r="F25" s="8">
        <v>309569</v>
      </c>
      <c r="G25" s="8">
        <v>1097.7624113475176</v>
      </c>
      <c r="H25" s="9">
        <v>42526</v>
      </c>
      <c r="I25" s="9">
        <v>74</v>
      </c>
      <c r="J25" s="9">
        <v>574.6756756756756</v>
      </c>
      <c r="K25" s="9">
        <v>352095</v>
      </c>
      <c r="L25" s="28">
        <v>1248.563829787234</v>
      </c>
      <c r="M25">
        <f t="shared" si="0"/>
      </c>
    </row>
    <row r="26" spans="1:13" ht="15">
      <c r="A26" t="s">
        <v>86</v>
      </c>
      <c r="B26" s="28">
        <v>817</v>
      </c>
      <c r="C26" s="8">
        <v>172404.46756425948</v>
      </c>
      <c r="D26" s="8">
        <v>2324.2701101591188</v>
      </c>
      <c r="E26" s="8">
        <v>1655.126070991432</v>
      </c>
      <c r="F26" s="8">
        <v>852691</v>
      </c>
      <c r="G26" s="8">
        <v>1043.6854345165239</v>
      </c>
      <c r="H26" s="9">
        <v>178391</v>
      </c>
      <c r="I26" s="9">
        <v>268</v>
      </c>
      <c r="J26" s="9">
        <v>665.6380597014926</v>
      </c>
      <c r="K26" s="9">
        <v>1031082</v>
      </c>
      <c r="L26" s="28">
        <v>1262.034271725826</v>
      </c>
      <c r="M26">
        <f t="shared" si="0"/>
      </c>
    </row>
    <row r="27" spans="1:13" ht="15">
      <c r="A27" t="s">
        <v>87</v>
      </c>
      <c r="B27" s="28">
        <v>1751</v>
      </c>
      <c r="C27" s="8">
        <v>176584.1210736722</v>
      </c>
      <c r="D27" s="8">
        <v>3006.1130039977156</v>
      </c>
      <c r="E27" s="8">
        <v>2533.578909194746</v>
      </c>
      <c r="F27" s="8">
        <v>2434110</v>
      </c>
      <c r="G27" s="8">
        <v>1390.1256424900057</v>
      </c>
      <c r="H27" s="9">
        <v>657488</v>
      </c>
      <c r="I27" s="9">
        <v>589</v>
      </c>
      <c r="J27" s="9">
        <v>1116.2784380305602</v>
      </c>
      <c r="K27" s="9">
        <v>3091598</v>
      </c>
      <c r="L27" s="28">
        <v>1765.6185037121645</v>
      </c>
      <c r="M27">
        <f t="shared" si="0"/>
      </c>
    </row>
    <row r="28" spans="1:13" ht="15">
      <c r="A28" t="s">
        <v>88</v>
      </c>
      <c r="B28" s="28">
        <v>168</v>
      </c>
      <c r="C28" s="8">
        <v>180422.22023809524</v>
      </c>
      <c r="D28" s="8">
        <v>3041.3988095238096</v>
      </c>
      <c r="E28" s="8">
        <v>758.047619047619</v>
      </c>
      <c r="F28" s="8">
        <v>248138</v>
      </c>
      <c r="G28" s="8">
        <v>1477.0119047619048</v>
      </c>
      <c r="H28" s="9">
        <v>5046</v>
      </c>
      <c r="I28" s="9">
        <v>16</v>
      </c>
      <c r="J28" s="9">
        <v>315.375</v>
      </c>
      <c r="K28" s="9">
        <v>253184</v>
      </c>
      <c r="L28" s="28">
        <v>1507.047619047619</v>
      </c>
      <c r="M28">
        <f t="shared" si="0"/>
      </c>
    </row>
    <row r="29" spans="1:13" ht="15">
      <c r="A29" t="s">
        <v>89</v>
      </c>
      <c r="B29" s="28">
        <v>279</v>
      </c>
      <c r="C29" s="8">
        <v>211364.87455197133</v>
      </c>
      <c r="D29" s="8">
        <v>3692.6236559139784</v>
      </c>
      <c r="E29" s="8">
        <v>1318.5826523297492</v>
      </c>
      <c r="F29" s="8">
        <v>466674</v>
      </c>
      <c r="G29" s="8">
        <v>1672.6666666666667</v>
      </c>
      <c r="H29" s="9">
        <v>25784</v>
      </c>
      <c r="I29" s="9">
        <v>48</v>
      </c>
      <c r="J29" s="9">
        <v>537.1666666666666</v>
      </c>
      <c r="K29" s="9">
        <v>492458</v>
      </c>
      <c r="L29" s="28">
        <v>1765.0824372759857</v>
      </c>
      <c r="M29">
        <f t="shared" si="0"/>
      </c>
    </row>
    <row r="30" spans="1:13" ht="15">
      <c r="A30" t="s">
        <v>90</v>
      </c>
      <c r="B30" s="28">
        <v>182</v>
      </c>
      <c r="C30" s="8">
        <v>145790.65934065933</v>
      </c>
      <c r="D30" s="8">
        <v>2258.197802197802</v>
      </c>
      <c r="E30" s="8">
        <v>1189.2692307692307</v>
      </c>
      <c r="F30" s="8">
        <v>215511</v>
      </c>
      <c r="G30" s="8">
        <v>1184.1263736263736</v>
      </c>
      <c r="H30" s="9">
        <v>28900</v>
      </c>
      <c r="I30" s="9">
        <v>59</v>
      </c>
      <c r="J30" s="9">
        <v>489.8305084745763</v>
      </c>
      <c r="K30" s="9">
        <v>244411</v>
      </c>
      <c r="L30" s="28">
        <v>1342.9175824175825</v>
      </c>
      <c r="M30">
        <f t="shared" si="0"/>
      </c>
    </row>
    <row r="31" spans="1:13" ht="15">
      <c r="A31" t="s">
        <v>91</v>
      </c>
      <c r="B31" s="28">
        <v>789</v>
      </c>
      <c r="C31" s="8">
        <v>202593.618504436</v>
      </c>
      <c r="D31" s="8">
        <v>3495.898605830165</v>
      </c>
      <c r="E31" s="8">
        <v>1770.766793409379</v>
      </c>
      <c r="F31" s="8">
        <v>1262807</v>
      </c>
      <c r="G31" s="8">
        <v>1600.5158428390368</v>
      </c>
      <c r="H31" s="9">
        <v>127942</v>
      </c>
      <c r="I31" s="9">
        <v>178</v>
      </c>
      <c r="J31" s="9">
        <v>718.7752808988764</v>
      </c>
      <c r="K31" s="9">
        <v>1390749</v>
      </c>
      <c r="L31" s="28">
        <v>1762.6730038022813</v>
      </c>
      <c r="M31">
        <f t="shared" si="0"/>
      </c>
    </row>
    <row r="32" spans="1:13" ht="15">
      <c r="A32" t="s">
        <v>92</v>
      </c>
      <c r="B32" s="28">
        <v>302</v>
      </c>
      <c r="C32" s="8">
        <v>206036.7549668874</v>
      </c>
      <c r="D32" s="8">
        <v>3245.3543046357618</v>
      </c>
      <c r="E32" s="8">
        <v>1103.546357615894</v>
      </c>
      <c r="F32" s="8">
        <v>443581</v>
      </c>
      <c r="G32" s="8">
        <v>1468.8112582781457</v>
      </c>
      <c r="H32" s="9">
        <v>17449</v>
      </c>
      <c r="I32" s="9">
        <v>46</v>
      </c>
      <c r="J32" s="9">
        <v>379.32608695652175</v>
      </c>
      <c r="K32" s="9">
        <v>461030</v>
      </c>
      <c r="L32" s="28">
        <v>1526.58940397351</v>
      </c>
      <c r="M32">
        <f t="shared" si="0"/>
      </c>
    </row>
    <row r="33" spans="1:13" ht="15">
      <c r="A33" t="s">
        <v>93</v>
      </c>
      <c r="B33" s="28">
        <v>132</v>
      </c>
      <c r="C33" s="8">
        <v>202062.12121212122</v>
      </c>
      <c r="D33" s="8">
        <v>3606.439393939394</v>
      </c>
      <c r="E33" s="8">
        <v>818.310606060606</v>
      </c>
      <c r="F33" s="8">
        <v>241126</v>
      </c>
      <c r="G33" s="8">
        <v>1826.7121212121212</v>
      </c>
      <c r="H33" s="9">
        <v>5373</v>
      </c>
      <c r="I33" s="9">
        <v>17</v>
      </c>
      <c r="J33" s="9">
        <v>316.05882352941177</v>
      </c>
      <c r="K33" s="9">
        <v>246499</v>
      </c>
      <c r="L33" s="28">
        <v>1867.4166666666667</v>
      </c>
      <c r="M33">
        <f t="shared" si="0"/>
      </c>
    </row>
    <row r="34" spans="1:13" ht="15">
      <c r="A34" t="s">
        <v>94</v>
      </c>
      <c r="B34" s="28">
        <v>234</v>
      </c>
      <c r="C34" s="8">
        <v>147058.547008547</v>
      </c>
      <c r="D34" s="8">
        <v>1886.7179487179487</v>
      </c>
      <c r="E34" s="8">
        <v>1068.2777777777778</v>
      </c>
      <c r="F34" s="8">
        <v>197709</v>
      </c>
      <c r="G34" s="8">
        <v>844.9102564102565</v>
      </c>
      <c r="H34" s="9">
        <v>28901</v>
      </c>
      <c r="I34" s="9">
        <v>65</v>
      </c>
      <c r="J34" s="9">
        <v>444.6307692307692</v>
      </c>
      <c r="K34" s="9">
        <v>226610</v>
      </c>
      <c r="L34" s="28">
        <v>968.4188034188035</v>
      </c>
      <c r="M34">
        <f t="shared" si="0"/>
      </c>
    </row>
    <row r="35" spans="1:13" ht="15">
      <c r="A35" t="s">
        <v>95</v>
      </c>
      <c r="B35" s="28">
        <v>25</v>
      </c>
      <c r="C35" s="8">
        <v>144212</v>
      </c>
      <c r="D35" s="8">
        <v>1902.96</v>
      </c>
      <c r="E35" s="8">
        <v>43.24</v>
      </c>
      <c r="F35" s="8">
        <v>20952</v>
      </c>
      <c r="G35" s="8">
        <v>838.08</v>
      </c>
      <c r="H35" s="9">
        <v>0</v>
      </c>
      <c r="I35" s="9">
        <v>0</v>
      </c>
      <c r="J35" s="9">
        <v>0</v>
      </c>
      <c r="K35" s="9">
        <v>20952</v>
      </c>
      <c r="L35" s="28">
        <v>838.08</v>
      </c>
      <c r="M35">
        <f t="shared" si="0"/>
      </c>
    </row>
    <row r="36" spans="1:13" ht="15">
      <c r="A36" t="s">
        <v>96</v>
      </c>
      <c r="B36" s="28">
        <v>335</v>
      </c>
      <c r="C36" s="8">
        <v>178157.1343283582</v>
      </c>
      <c r="D36" s="8">
        <v>2485.051373134328</v>
      </c>
      <c r="E36" s="8">
        <v>1132.0076716417911</v>
      </c>
      <c r="F36" s="8">
        <v>393134</v>
      </c>
      <c r="G36" s="8">
        <v>1173.534328358209</v>
      </c>
      <c r="H36" s="9">
        <v>28289</v>
      </c>
      <c r="I36" s="9">
        <v>71</v>
      </c>
      <c r="J36" s="9">
        <v>398.4366197183099</v>
      </c>
      <c r="K36" s="9">
        <v>421423</v>
      </c>
      <c r="L36" s="28">
        <v>1257.9791044776118</v>
      </c>
      <c r="M36">
        <f t="shared" si="0"/>
      </c>
    </row>
    <row r="37" spans="1:13" ht="15">
      <c r="A37" t="s">
        <v>97</v>
      </c>
      <c r="B37" s="28">
        <v>4045</v>
      </c>
      <c r="C37" s="8">
        <v>227873.78195302843</v>
      </c>
      <c r="D37" s="8">
        <v>4693.976489493202</v>
      </c>
      <c r="E37" s="8">
        <v>2188.045886279357</v>
      </c>
      <c r="F37" s="8">
        <v>8840038</v>
      </c>
      <c r="G37" s="8">
        <v>2185.4234857849196</v>
      </c>
      <c r="H37" s="9">
        <v>853615</v>
      </c>
      <c r="I37" s="9">
        <v>907</v>
      </c>
      <c r="J37" s="9">
        <v>941.141124586549</v>
      </c>
      <c r="K37" s="9">
        <v>9693653</v>
      </c>
      <c r="L37" s="28">
        <v>2396.453152039555</v>
      </c>
      <c r="M37">
        <f t="shared" si="0"/>
      </c>
    </row>
    <row r="38" spans="1:13" ht="15">
      <c r="A38" t="s">
        <v>98</v>
      </c>
      <c r="B38" s="28">
        <v>332</v>
      </c>
      <c r="C38" s="8">
        <v>176871.38554216866</v>
      </c>
      <c r="D38" s="8">
        <v>2973.7231325301204</v>
      </c>
      <c r="E38" s="8">
        <v>1184.221265060241</v>
      </c>
      <c r="F38" s="8">
        <v>530976</v>
      </c>
      <c r="G38" s="8">
        <v>1599.3253012048192</v>
      </c>
      <c r="H38" s="9">
        <v>48257</v>
      </c>
      <c r="I38" s="9">
        <v>94</v>
      </c>
      <c r="J38" s="9">
        <v>513.3723404255319</v>
      </c>
      <c r="K38" s="9">
        <v>579233</v>
      </c>
      <c r="L38" s="28">
        <v>1744.6777108433735</v>
      </c>
      <c r="M38">
        <f t="shared" si="0"/>
      </c>
    </row>
    <row r="39" spans="1:13" ht="15">
      <c r="A39" t="s">
        <v>99</v>
      </c>
      <c r="B39" s="28">
        <v>407</v>
      </c>
      <c r="C39" s="8">
        <v>202811.9656019656</v>
      </c>
      <c r="D39" s="8">
        <v>3766.5935135135137</v>
      </c>
      <c r="E39" s="8">
        <v>1551.918918918919</v>
      </c>
      <c r="F39" s="8">
        <v>769557</v>
      </c>
      <c r="G39" s="8">
        <v>1890.80343980344</v>
      </c>
      <c r="H39" s="9">
        <v>64050</v>
      </c>
      <c r="I39" s="9">
        <v>106</v>
      </c>
      <c r="J39" s="9">
        <v>604.2452830188679</v>
      </c>
      <c r="K39" s="9">
        <v>833607</v>
      </c>
      <c r="L39" s="28">
        <v>2048.1744471744473</v>
      </c>
      <c r="M39">
        <f t="shared" si="0"/>
      </c>
    </row>
    <row r="40" spans="1:13" ht="15">
      <c r="A40" t="s">
        <v>100</v>
      </c>
      <c r="B40" s="28">
        <v>779</v>
      </c>
      <c r="C40" s="8">
        <v>208373.8138639281</v>
      </c>
      <c r="D40" s="8">
        <v>3244.7580231065467</v>
      </c>
      <c r="E40" s="8">
        <v>3437.8893966623873</v>
      </c>
      <c r="F40" s="8">
        <v>1036054</v>
      </c>
      <c r="G40" s="8">
        <v>1329.97946084724</v>
      </c>
      <c r="H40" s="9">
        <v>24169</v>
      </c>
      <c r="I40" s="9">
        <v>72</v>
      </c>
      <c r="J40" s="9">
        <v>335.68055555555554</v>
      </c>
      <c r="K40" s="9">
        <v>1060223</v>
      </c>
      <c r="L40" s="28">
        <v>1361.00513478819</v>
      </c>
      <c r="M40">
        <f t="shared" si="0"/>
      </c>
    </row>
    <row r="41" spans="1:13" ht="15">
      <c r="A41" t="s">
        <v>101</v>
      </c>
      <c r="B41" s="28">
        <v>185</v>
      </c>
      <c r="C41" s="8">
        <v>121664.5945945946</v>
      </c>
      <c r="D41" s="8">
        <v>1793.411135135135</v>
      </c>
      <c r="E41" s="8">
        <v>1003.8163783783783</v>
      </c>
      <c r="F41" s="8">
        <v>172303</v>
      </c>
      <c r="G41" s="8">
        <v>931.3675675675676</v>
      </c>
      <c r="H41" s="9">
        <v>23691</v>
      </c>
      <c r="I41" s="9">
        <v>59</v>
      </c>
      <c r="J41" s="9">
        <v>401.54237288135596</v>
      </c>
      <c r="K41" s="9">
        <v>195994</v>
      </c>
      <c r="L41" s="28">
        <v>1059.427027027027</v>
      </c>
      <c r="M41">
        <f t="shared" si="0"/>
      </c>
    </row>
    <row r="42" spans="1:13" ht="15">
      <c r="A42" t="s">
        <v>102</v>
      </c>
      <c r="B42" s="28">
        <v>728</v>
      </c>
      <c r="C42" s="8">
        <v>184127.92994505496</v>
      </c>
      <c r="D42" s="8">
        <v>2818.901991758242</v>
      </c>
      <c r="E42" s="8">
        <v>860.8425137362638</v>
      </c>
      <c r="F42" s="8">
        <v>933663</v>
      </c>
      <c r="G42" s="8">
        <v>1282.5041208791208</v>
      </c>
      <c r="H42" s="9">
        <v>24389</v>
      </c>
      <c r="I42" s="9">
        <v>70</v>
      </c>
      <c r="J42" s="9">
        <v>348.4142857142857</v>
      </c>
      <c r="K42" s="9">
        <v>958052</v>
      </c>
      <c r="L42" s="28">
        <v>1316.0054945054944</v>
      </c>
      <c r="M42">
        <f t="shared" si="0"/>
      </c>
    </row>
    <row r="43" spans="1:13" ht="15">
      <c r="A43" t="s">
        <v>103</v>
      </c>
      <c r="B43" s="28">
        <v>278</v>
      </c>
      <c r="C43" s="8">
        <v>180668.345323741</v>
      </c>
      <c r="D43" s="8">
        <v>2656.460431654676</v>
      </c>
      <c r="E43" s="8">
        <v>1075.4028776978416</v>
      </c>
      <c r="F43" s="8">
        <v>362085</v>
      </c>
      <c r="G43" s="8">
        <v>1302.4640287769785</v>
      </c>
      <c r="H43" s="9">
        <v>21205</v>
      </c>
      <c r="I43" s="9">
        <v>56</v>
      </c>
      <c r="J43" s="9">
        <v>378.6607142857143</v>
      </c>
      <c r="K43" s="9">
        <v>383290</v>
      </c>
      <c r="L43" s="28">
        <v>1378.7410071942445</v>
      </c>
      <c r="M43">
        <f t="shared" si="0"/>
      </c>
    </row>
    <row r="44" spans="1:13" ht="15">
      <c r="A44" t="s">
        <v>104</v>
      </c>
      <c r="B44" s="28">
        <v>244</v>
      </c>
      <c r="C44" s="8">
        <v>138947.95081967214</v>
      </c>
      <c r="D44" s="8">
        <v>2125.5225819672132</v>
      </c>
      <c r="E44" s="8">
        <v>930.5081967213115</v>
      </c>
      <c r="F44" s="8">
        <v>250437</v>
      </c>
      <c r="G44" s="8">
        <v>1026.3811475409836</v>
      </c>
      <c r="H44" s="9">
        <v>20273</v>
      </c>
      <c r="I44" s="9">
        <v>63</v>
      </c>
      <c r="J44" s="9">
        <v>321.7936507936508</v>
      </c>
      <c r="K44" s="9">
        <v>270710</v>
      </c>
      <c r="L44" s="28">
        <v>1109.467213114754</v>
      </c>
      <c r="M44">
        <f t="shared" si="0"/>
      </c>
    </row>
    <row r="45" spans="1:13" ht="15">
      <c r="A45" t="s">
        <v>105</v>
      </c>
      <c r="B45" s="28">
        <v>592</v>
      </c>
      <c r="C45" s="8">
        <v>371229.7871621622</v>
      </c>
      <c r="D45" s="8">
        <v>5695.03179054054</v>
      </c>
      <c r="E45" s="8">
        <v>742.8287668918919</v>
      </c>
      <c r="F45" s="8">
        <v>1275553</v>
      </c>
      <c r="G45" s="8">
        <v>2154.650337837838</v>
      </c>
      <c r="H45" s="9">
        <v>8742</v>
      </c>
      <c r="I45" s="9">
        <v>24</v>
      </c>
      <c r="J45" s="9">
        <v>364.25</v>
      </c>
      <c r="K45" s="9">
        <v>1284295</v>
      </c>
      <c r="L45" s="28">
        <v>2169.4172297297296</v>
      </c>
      <c r="M45">
        <f t="shared" si="0"/>
      </c>
    </row>
    <row r="46" spans="1:13" ht="15">
      <c r="A46" t="s">
        <v>106</v>
      </c>
      <c r="B46" s="28">
        <v>255</v>
      </c>
      <c r="C46" s="8">
        <v>146584.6431372549</v>
      </c>
      <c r="D46" s="8">
        <v>2386.813960784314</v>
      </c>
      <c r="E46" s="8">
        <v>1224.3647058823528</v>
      </c>
      <c r="F46" s="8">
        <v>289827</v>
      </c>
      <c r="G46" s="8">
        <v>1136.5764705882352</v>
      </c>
      <c r="H46" s="9">
        <v>32794</v>
      </c>
      <c r="I46" s="9">
        <v>71</v>
      </c>
      <c r="J46" s="9">
        <v>461.88732394366195</v>
      </c>
      <c r="K46" s="9">
        <v>322621</v>
      </c>
      <c r="L46" s="28">
        <v>1265.1803921568628</v>
      </c>
      <c r="M46">
        <f t="shared" si="0"/>
      </c>
    </row>
    <row r="47" spans="1:13" ht="15">
      <c r="A47" t="s">
        <v>107</v>
      </c>
      <c r="B47" s="28">
        <v>629</v>
      </c>
      <c r="C47" s="8">
        <v>192372.41653418125</v>
      </c>
      <c r="D47" s="8">
        <v>2642.7294594594596</v>
      </c>
      <c r="E47" s="8">
        <v>1624.7503974562799</v>
      </c>
      <c r="F47" s="8">
        <v>801507</v>
      </c>
      <c r="G47" s="8">
        <v>1274.2559618441971</v>
      </c>
      <c r="H47" s="9">
        <v>131789</v>
      </c>
      <c r="I47" s="9">
        <v>207</v>
      </c>
      <c r="J47" s="9">
        <v>636.6618357487922</v>
      </c>
      <c r="K47" s="9">
        <v>933296</v>
      </c>
      <c r="L47" s="28">
        <v>1483.7774244833067</v>
      </c>
      <c r="M47">
        <f t="shared" si="0"/>
      </c>
    </row>
    <row r="48" spans="1:13" ht="15">
      <c r="A48" t="s">
        <v>23</v>
      </c>
      <c r="B48" s="28">
        <v>280</v>
      </c>
      <c r="C48" s="8">
        <v>226566.07142857142</v>
      </c>
      <c r="D48" s="8">
        <v>3311.207142857143</v>
      </c>
      <c r="E48" s="8">
        <v>1258.7714285714285</v>
      </c>
      <c r="F48" s="8">
        <v>420672</v>
      </c>
      <c r="G48" s="8">
        <v>1502.4</v>
      </c>
      <c r="H48" s="9">
        <v>24231</v>
      </c>
      <c r="I48" s="9">
        <v>44</v>
      </c>
      <c r="J48" s="9">
        <v>550.7045454545455</v>
      </c>
      <c r="K48" s="9">
        <v>444903</v>
      </c>
      <c r="L48" s="28">
        <v>1588.9392857142857</v>
      </c>
      <c r="M48">
        <f t="shared" si="0"/>
      </c>
    </row>
    <row r="49" spans="1:13" ht="15">
      <c r="A49" t="s">
        <v>108</v>
      </c>
      <c r="B49" s="28">
        <v>599</v>
      </c>
      <c r="C49" s="8">
        <v>180386.3939899833</v>
      </c>
      <c r="D49" s="8">
        <v>2880.8658430717865</v>
      </c>
      <c r="E49" s="8">
        <v>917.9899833055092</v>
      </c>
      <c r="F49" s="8">
        <v>821598</v>
      </c>
      <c r="G49" s="8">
        <v>1371.6160267111852</v>
      </c>
      <c r="H49" s="9">
        <v>24780</v>
      </c>
      <c r="I49" s="9">
        <v>79</v>
      </c>
      <c r="J49" s="9">
        <v>313.67088607594934</v>
      </c>
      <c r="K49" s="9">
        <v>846378</v>
      </c>
      <c r="L49" s="28">
        <v>1412.9849749582638</v>
      </c>
      <c r="M49">
        <f t="shared" si="0"/>
      </c>
    </row>
    <row r="50" spans="1:13" ht="15">
      <c r="A50" t="s">
        <v>109</v>
      </c>
      <c r="B50" s="28">
        <v>3055</v>
      </c>
      <c r="C50" s="8">
        <v>239329.1086743044</v>
      </c>
      <c r="D50" s="8">
        <v>3793.2305695581017</v>
      </c>
      <c r="E50" s="8">
        <v>1407.3875744680854</v>
      </c>
      <c r="F50" s="8">
        <v>4817942</v>
      </c>
      <c r="G50" s="8">
        <v>1577.0677577741408</v>
      </c>
      <c r="H50" s="9">
        <v>201906</v>
      </c>
      <c r="I50" s="9">
        <v>433</v>
      </c>
      <c r="J50" s="9">
        <v>466.29561200923786</v>
      </c>
      <c r="K50" s="9">
        <v>5019848</v>
      </c>
      <c r="L50" s="28">
        <v>1643.158101472995</v>
      </c>
      <c r="M50">
        <f t="shared" si="0"/>
      </c>
    </row>
    <row r="51" spans="1:13" ht="15">
      <c r="A51" t="s">
        <v>110</v>
      </c>
      <c r="B51" s="28">
        <v>230</v>
      </c>
      <c r="C51" s="8">
        <v>124036.61304347827</v>
      </c>
      <c r="D51" s="8">
        <v>1815.3235217391302</v>
      </c>
      <c r="E51" s="8">
        <v>969.3016086956522</v>
      </c>
      <c r="F51" s="8">
        <v>204828</v>
      </c>
      <c r="G51" s="8">
        <v>890.5565217391304</v>
      </c>
      <c r="H51" s="9">
        <v>23668</v>
      </c>
      <c r="I51" s="9">
        <v>65</v>
      </c>
      <c r="J51" s="9">
        <v>364.12307692307695</v>
      </c>
      <c r="K51" s="9">
        <v>228496</v>
      </c>
      <c r="L51" s="28">
        <v>993.4608695652174</v>
      </c>
      <c r="M51">
        <f t="shared" si="0"/>
      </c>
    </row>
    <row r="52" spans="1:13" ht="15">
      <c r="A52" t="s">
        <v>111</v>
      </c>
      <c r="B52" s="28">
        <v>300</v>
      </c>
      <c r="C52" s="8">
        <v>162693</v>
      </c>
      <c r="D52" s="8">
        <v>2362.4522666666667</v>
      </c>
      <c r="E52" s="8">
        <v>1143.6033333333332</v>
      </c>
      <c r="F52" s="8">
        <v>332804</v>
      </c>
      <c r="G52" s="8">
        <v>1109.3466666666666</v>
      </c>
      <c r="H52" s="9">
        <v>29215</v>
      </c>
      <c r="I52" s="9">
        <v>76</v>
      </c>
      <c r="J52" s="9">
        <v>384.4078947368421</v>
      </c>
      <c r="K52" s="9">
        <v>362019</v>
      </c>
      <c r="L52" s="28">
        <v>1206.73</v>
      </c>
      <c r="M52">
        <f t="shared" si="0"/>
      </c>
    </row>
    <row r="53" spans="1:13" ht="15">
      <c r="A53" t="s">
        <v>112</v>
      </c>
      <c r="B53" s="28">
        <v>229</v>
      </c>
      <c r="C53" s="8">
        <v>275727.0742358079</v>
      </c>
      <c r="D53" s="8">
        <v>4751.903930131004</v>
      </c>
      <c r="E53" s="8">
        <v>1246.0655021834061</v>
      </c>
      <c r="F53" s="8">
        <v>476925</v>
      </c>
      <c r="G53" s="8">
        <v>2082.64192139738</v>
      </c>
      <c r="H53" s="9">
        <v>13529</v>
      </c>
      <c r="I53" s="9">
        <v>34</v>
      </c>
      <c r="J53" s="9">
        <v>397.9117647058824</v>
      </c>
      <c r="K53" s="9">
        <v>490454</v>
      </c>
      <c r="L53" s="28">
        <v>2141.720524017467</v>
      </c>
      <c r="M53">
        <f t="shared" si="0"/>
      </c>
    </row>
    <row r="54" spans="1:13" ht="15">
      <c r="A54" t="s">
        <v>113</v>
      </c>
      <c r="B54" s="28">
        <v>212</v>
      </c>
      <c r="C54" s="8">
        <v>160837.7358490566</v>
      </c>
      <c r="D54" s="8">
        <v>2106.0284433962265</v>
      </c>
      <c r="E54" s="8">
        <v>25.90566037735849</v>
      </c>
      <c r="F54" s="8">
        <v>207771</v>
      </c>
      <c r="G54" s="8">
        <v>980.0518867924528</v>
      </c>
      <c r="H54" s="9" t="s">
        <v>41</v>
      </c>
      <c r="I54" s="9" t="s">
        <v>41</v>
      </c>
      <c r="J54" s="9" t="s">
        <v>41</v>
      </c>
      <c r="K54" s="9" t="s">
        <v>41</v>
      </c>
      <c r="L54" s="28">
        <v>980</v>
      </c>
      <c r="M54">
        <f t="shared" si="0"/>
      </c>
    </row>
    <row r="55" spans="1:13" ht="15">
      <c r="A55" t="s">
        <v>114</v>
      </c>
      <c r="B55" s="28">
        <v>269</v>
      </c>
      <c r="C55" s="8">
        <v>183363.73977695167</v>
      </c>
      <c r="D55" s="8">
        <v>3159.0706319702604</v>
      </c>
      <c r="E55" s="8">
        <v>1172.4869888475837</v>
      </c>
      <c r="F55" s="8">
        <v>443563</v>
      </c>
      <c r="G55" s="8">
        <v>1648.9330855018588</v>
      </c>
      <c r="H55" s="9">
        <v>26583</v>
      </c>
      <c r="I55" s="9">
        <v>63</v>
      </c>
      <c r="J55" s="9">
        <v>421.95238095238096</v>
      </c>
      <c r="K55" s="9">
        <v>470146</v>
      </c>
      <c r="L55" s="28">
        <v>1747.7546468401488</v>
      </c>
      <c r="M55">
        <f t="shared" si="0"/>
      </c>
    </row>
    <row r="56" spans="1:13" ht="15">
      <c r="A56" t="s">
        <v>115</v>
      </c>
      <c r="B56" s="28">
        <v>257</v>
      </c>
      <c r="C56" s="8">
        <v>200642.4007782101</v>
      </c>
      <c r="D56" s="8">
        <v>2887.3922178988328</v>
      </c>
      <c r="E56" s="8">
        <v>1165.2827237354086</v>
      </c>
      <c r="F56" s="8">
        <v>351038</v>
      </c>
      <c r="G56" s="8">
        <v>1365.9066147859921</v>
      </c>
      <c r="H56" s="9">
        <v>21149</v>
      </c>
      <c r="I56" s="9">
        <v>46</v>
      </c>
      <c r="J56" s="9">
        <v>459.7608695652174</v>
      </c>
      <c r="K56" s="9">
        <v>372187</v>
      </c>
      <c r="L56" s="28">
        <v>1448.1984435797665</v>
      </c>
      <c r="M56">
        <f t="shared" si="0"/>
      </c>
    </row>
    <row r="57" spans="1:13" ht="15">
      <c r="A57" t="s">
        <v>116</v>
      </c>
      <c r="B57" s="28">
        <v>532</v>
      </c>
      <c r="C57" s="8">
        <v>187926.12781954888</v>
      </c>
      <c r="D57" s="8">
        <v>3026.422030075188</v>
      </c>
      <c r="E57" s="8">
        <v>1054.9906015037593</v>
      </c>
      <c r="F57" s="8">
        <v>737754</v>
      </c>
      <c r="G57" s="8">
        <v>1386.7556390977443</v>
      </c>
      <c r="H57" s="9">
        <v>37215</v>
      </c>
      <c r="I57" s="9">
        <v>94</v>
      </c>
      <c r="J57" s="9">
        <v>395.90425531914894</v>
      </c>
      <c r="K57" s="9">
        <v>774969</v>
      </c>
      <c r="L57" s="28">
        <v>1456.7086466165413</v>
      </c>
      <c r="M57">
        <f t="shared" si="0"/>
      </c>
    </row>
    <row r="58" spans="1:13" ht="15">
      <c r="A58" t="s">
        <v>117</v>
      </c>
      <c r="B58" s="28">
        <v>1031</v>
      </c>
      <c r="C58" s="8">
        <v>162374.60038797284</v>
      </c>
      <c r="D58" s="8">
        <v>2280.6960038797283</v>
      </c>
      <c r="E58" s="8">
        <v>778.2734141610088</v>
      </c>
      <c r="F58" s="8">
        <v>1018099</v>
      </c>
      <c r="G58" s="8">
        <v>987.4869059165858</v>
      </c>
      <c r="H58" s="9">
        <v>34870</v>
      </c>
      <c r="I58" s="9">
        <v>113</v>
      </c>
      <c r="J58" s="9">
        <v>308.5840707964602</v>
      </c>
      <c r="K58" s="9">
        <v>1052969</v>
      </c>
      <c r="L58" s="28">
        <v>1021.3084384093113</v>
      </c>
      <c r="M58">
        <f t="shared" si="0"/>
      </c>
    </row>
    <row r="59" spans="1:13" ht="15">
      <c r="A59" t="s">
        <v>118</v>
      </c>
      <c r="B59" s="28">
        <v>347</v>
      </c>
      <c r="C59" s="8">
        <v>323657.5677233429</v>
      </c>
      <c r="D59" s="8">
        <v>4783.095100864553</v>
      </c>
      <c r="E59" s="8">
        <v>1115.7377521613832</v>
      </c>
      <c r="F59" s="8">
        <v>808135</v>
      </c>
      <c r="G59" s="8">
        <v>2328.9193083573487</v>
      </c>
      <c r="H59" s="9">
        <v>22408</v>
      </c>
      <c r="I59" s="9">
        <v>59</v>
      </c>
      <c r="J59" s="9">
        <v>379.79661016949154</v>
      </c>
      <c r="K59" s="9">
        <v>830543</v>
      </c>
      <c r="L59" s="28">
        <v>2393.4956772334294</v>
      </c>
      <c r="M59">
        <f t="shared" si="0"/>
      </c>
    </row>
    <row r="60" spans="1:13" ht="15">
      <c r="A60" t="s">
        <v>119</v>
      </c>
      <c r="B60" s="28">
        <v>306</v>
      </c>
      <c r="C60" s="8">
        <v>236320.6862745098</v>
      </c>
      <c r="D60" s="8">
        <v>3753.9901960784314</v>
      </c>
      <c r="E60" s="8">
        <v>1072.1764705882354</v>
      </c>
      <c r="F60" s="8">
        <v>619927</v>
      </c>
      <c r="G60" s="8">
        <v>2025.9052287581699</v>
      </c>
      <c r="H60" s="9">
        <v>25438</v>
      </c>
      <c r="I60" s="9">
        <v>58</v>
      </c>
      <c r="J60" s="9">
        <v>438.58620689655174</v>
      </c>
      <c r="K60" s="9">
        <v>645365</v>
      </c>
      <c r="L60" s="28">
        <v>2109.0359477124184</v>
      </c>
      <c r="M60">
        <f t="shared" si="0"/>
      </c>
    </row>
    <row r="61" spans="1:13" ht="15">
      <c r="A61" t="s">
        <v>120</v>
      </c>
      <c r="B61" s="28">
        <v>439</v>
      </c>
      <c r="C61" s="8">
        <v>209858.4715261959</v>
      </c>
      <c r="D61" s="8">
        <v>3476.322596810934</v>
      </c>
      <c r="E61" s="8">
        <v>814.1902505694761</v>
      </c>
      <c r="F61" s="8">
        <v>736636</v>
      </c>
      <c r="G61" s="8">
        <v>1677.9863325740318</v>
      </c>
      <c r="H61" s="9">
        <v>13295</v>
      </c>
      <c r="I61" s="9">
        <v>46</v>
      </c>
      <c r="J61" s="9">
        <v>289.0217391304348</v>
      </c>
      <c r="K61" s="9">
        <v>749931</v>
      </c>
      <c r="L61" s="28">
        <v>1708.2710706150342</v>
      </c>
      <c r="M61">
        <f t="shared" si="0"/>
      </c>
    </row>
    <row r="62" spans="1:13" ht="15">
      <c r="A62" t="s">
        <v>121</v>
      </c>
      <c r="B62" s="28">
        <v>313</v>
      </c>
      <c r="C62" s="8">
        <v>219470.2875399361</v>
      </c>
      <c r="D62" s="8">
        <v>3867.9640255591053</v>
      </c>
      <c r="E62" s="8">
        <v>1725.5015974440894</v>
      </c>
      <c r="F62" s="8">
        <v>539754</v>
      </c>
      <c r="G62" s="8">
        <v>1724.4536741214058</v>
      </c>
      <c r="H62" s="9">
        <v>41300</v>
      </c>
      <c r="I62" s="9">
        <v>65</v>
      </c>
      <c r="J62" s="9">
        <v>635.3846153846154</v>
      </c>
      <c r="K62" s="9">
        <v>581054</v>
      </c>
      <c r="L62" s="28">
        <v>1856.4025559105432</v>
      </c>
      <c r="M62">
        <f t="shared" si="0"/>
      </c>
    </row>
    <row r="63" spans="1:13" ht="15">
      <c r="A63" t="s">
        <v>122</v>
      </c>
      <c r="B63" s="28">
        <v>54</v>
      </c>
      <c r="C63" s="8">
        <v>107487.03703703704</v>
      </c>
      <c r="D63" s="8">
        <v>1419.2011111111112</v>
      </c>
      <c r="E63" s="8">
        <v>906.8148148148148</v>
      </c>
      <c r="F63" s="8">
        <v>35464</v>
      </c>
      <c r="G63" s="8">
        <v>656.7407407407408</v>
      </c>
      <c r="H63" s="9">
        <v>6824</v>
      </c>
      <c r="I63" s="9">
        <v>18</v>
      </c>
      <c r="J63" s="9">
        <v>379.1111111111111</v>
      </c>
      <c r="K63" s="9">
        <v>42288</v>
      </c>
      <c r="L63" s="28">
        <v>783.1111111111111</v>
      </c>
      <c r="M63">
        <f t="shared" si="0"/>
      </c>
    </row>
    <row r="64" spans="1:13" ht="15">
      <c r="A64" t="s">
        <v>123</v>
      </c>
      <c r="B64" s="28">
        <v>577</v>
      </c>
      <c r="C64" s="8">
        <v>222910.1993067591</v>
      </c>
      <c r="D64" s="8">
        <v>4231.878682842288</v>
      </c>
      <c r="E64" s="8">
        <v>1434.6135181975737</v>
      </c>
      <c r="F64" s="8">
        <v>1041506</v>
      </c>
      <c r="G64" s="8">
        <v>1805.0363951473137</v>
      </c>
      <c r="H64" s="9">
        <v>58569</v>
      </c>
      <c r="I64" s="9">
        <v>93</v>
      </c>
      <c r="J64" s="9">
        <v>629.7741935483871</v>
      </c>
      <c r="K64" s="9">
        <v>1100075</v>
      </c>
      <c r="L64" s="28">
        <v>1906.5424610051994</v>
      </c>
      <c r="M64">
        <f t="shared" si="0"/>
      </c>
    </row>
    <row r="65" spans="1:13" ht="15">
      <c r="A65" t="s">
        <v>124</v>
      </c>
      <c r="B65" s="28">
        <v>286</v>
      </c>
      <c r="C65" s="8">
        <v>149454.3916083916</v>
      </c>
      <c r="D65" s="8">
        <v>2468.0677972027975</v>
      </c>
      <c r="E65" s="8">
        <v>1022.2342657342657</v>
      </c>
      <c r="F65" s="8">
        <v>326392</v>
      </c>
      <c r="G65" s="8">
        <v>1141.2307692307693</v>
      </c>
      <c r="H65" s="9">
        <v>17918</v>
      </c>
      <c r="I65" s="9">
        <v>52</v>
      </c>
      <c r="J65" s="9">
        <v>344.5769230769231</v>
      </c>
      <c r="K65" s="9">
        <v>344310</v>
      </c>
      <c r="L65" s="28">
        <v>1203.881118881119</v>
      </c>
      <c r="M65">
        <f t="shared" si="0"/>
      </c>
    </row>
    <row r="66" spans="1:13" ht="15">
      <c r="A66" t="s">
        <v>125</v>
      </c>
      <c r="B66" s="28">
        <v>212</v>
      </c>
      <c r="C66" s="8">
        <v>228435.37735849057</v>
      </c>
      <c r="D66" s="8">
        <v>3383.2311320754716</v>
      </c>
      <c r="E66" s="8">
        <v>958.311320754717</v>
      </c>
      <c r="F66" s="8">
        <v>301825</v>
      </c>
      <c r="G66" s="8">
        <v>1423.7028301886792</v>
      </c>
      <c r="H66" s="9">
        <v>8199</v>
      </c>
      <c r="I66" s="9">
        <v>27</v>
      </c>
      <c r="J66" s="9">
        <v>303.6666666666667</v>
      </c>
      <c r="K66" s="9">
        <v>310024</v>
      </c>
      <c r="L66" s="28">
        <v>1462.377358490566</v>
      </c>
      <c r="M66">
        <f t="shared" si="0"/>
      </c>
    </row>
    <row r="67" spans="1:13" ht="15">
      <c r="A67" t="s">
        <v>126</v>
      </c>
      <c r="B67" s="28">
        <v>504</v>
      </c>
      <c r="C67" s="8">
        <v>161496.03174603175</v>
      </c>
      <c r="D67" s="8">
        <v>2132.8286706349204</v>
      </c>
      <c r="E67" s="8">
        <v>1420.3310515873018</v>
      </c>
      <c r="F67" s="8">
        <v>473619</v>
      </c>
      <c r="G67" s="8">
        <v>939.7202380952381</v>
      </c>
      <c r="H67" s="9">
        <v>85648</v>
      </c>
      <c r="I67" s="9">
        <v>141</v>
      </c>
      <c r="J67" s="9">
        <v>607.4326241134752</v>
      </c>
      <c r="K67" s="9">
        <v>559267</v>
      </c>
      <c r="L67" s="28">
        <v>1109.656746031746</v>
      </c>
      <c r="M67">
        <f t="shared" si="0"/>
      </c>
    </row>
    <row r="68" spans="1:13" ht="15">
      <c r="A68" t="s">
        <v>127</v>
      </c>
      <c r="B68" s="28">
        <v>1906</v>
      </c>
      <c r="C68" s="8">
        <v>244288.30272822664</v>
      </c>
      <c r="D68" s="8">
        <v>3954.3756558237146</v>
      </c>
      <c r="E68" s="8">
        <v>2127.960650577125</v>
      </c>
      <c r="F68" s="8">
        <v>3107351</v>
      </c>
      <c r="G68" s="8">
        <v>1630.2995802728226</v>
      </c>
      <c r="H68" s="9">
        <v>286615</v>
      </c>
      <c r="I68" s="9">
        <v>317</v>
      </c>
      <c r="J68" s="9">
        <v>904.1482649842271</v>
      </c>
      <c r="K68" s="9">
        <v>3393966</v>
      </c>
      <c r="L68" s="28">
        <v>1780.6747114375655</v>
      </c>
      <c r="M68">
        <f t="shared" si="0"/>
      </c>
    </row>
    <row r="69" spans="1:13" ht="15">
      <c r="A69" t="s">
        <v>128</v>
      </c>
      <c r="B69" s="28">
        <v>2233</v>
      </c>
      <c r="C69" s="8">
        <v>257402.44827586206</v>
      </c>
      <c r="D69" s="8">
        <v>4166.007272727273</v>
      </c>
      <c r="E69" s="8">
        <v>1423.894169278997</v>
      </c>
      <c r="F69" s="8">
        <v>3744108</v>
      </c>
      <c r="G69" s="8">
        <v>1676.7165248544559</v>
      </c>
      <c r="H69" s="9">
        <v>114423</v>
      </c>
      <c r="I69" s="9">
        <v>225</v>
      </c>
      <c r="J69" s="9">
        <v>508.5466666666667</v>
      </c>
      <c r="K69" s="9">
        <v>3858531</v>
      </c>
      <c r="L69" s="28">
        <v>1727.9583519928347</v>
      </c>
      <c r="M69">
        <f aca="true" t="shared" si="1" ref="M69:M132">IF((OR(AND(B69&lt;10,B69&gt;0),AND(I69&lt;10,I69&gt;0))),1,"")</f>
      </c>
    </row>
    <row r="70" spans="1:13" ht="15">
      <c r="A70" t="s">
        <v>129</v>
      </c>
      <c r="B70" s="28">
        <v>451</v>
      </c>
      <c r="C70" s="8">
        <v>151846.34146341463</v>
      </c>
      <c r="D70" s="8">
        <v>2034.1162971175168</v>
      </c>
      <c r="E70" s="8">
        <v>1609.969157427938</v>
      </c>
      <c r="F70" s="8">
        <v>411722</v>
      </c>
      <c r="G70" s="8">
        <v>912.9090909090909</v>
      </c>
      <c r="H70" s="9">
        <v>115268</v>
      </c>
      <c r="I70" s="9">
        <v>186</v>
      </c>
      <c r="J70" s="9">
        <v>619.7204301075269</v>
      </c>
      <c r="K70" s="9">
        <v>526990</v>
      </c>
      <c r="L70" s="28">
        <v>1168.4922394678492</v>
      </c>
      <c r="M70">
        <f t="shared" si="1"/>
      </c>
    </row>
    <row r="71" spans="1:13" ht="15">
      <c r="A71" t="s">
        <v>130</v>
      </c>
      <c r="B71" s="28">
        <v>1126</v>
      </c>
      <c r="C71" s="8">
        <v>212364.18294849023</v>
      </c>
      <c r="D71" s="8">
        <v>3078.3151154529305</v>
      </c>
      <c r="E71" s="8">
        <v>1423.5895026642984</v>
      </c>
      <c r="F71" s="8">
        <v>1329616</v>
      </c>
      <c r="G71" s="8">
        <v>1180.8312611012434</v>
      </c>
      <c r="H71" s="9">
        <v>58597</v>
      </c>
      <c r="I71" s="9">
        <v>124</v>
      </c>
      <c r="J71" s="9">
        <v>472.55645161290323</v>
      </c>
      <c r="K71" s="9">
        <v>1388213</v>
      </c>
      <c r="L71" s="28">
        <v>1232.8712255772646</v>
      </c>
      <c r="M71">
        <f t="shared" si="1"/>
      </c>
    </row>
    <row r="72" spans="1:13" ht="15">
      <c r="A72" t="s">
        <v>131</v>
      </c>
      <c r="B72" s="28">
        <v>422</v>
      </c>
      <c r="C72" s="8">
        <v>196422.78909952607</v>
      </c>
      <c r="D72" s="8">
        <v>3199.6238862559244</v>
      </c>
      <c r="E72" s="8">
        <v>1299.2132701421801</v>
      </c>
      <c r="F72" s="8">
        <v>582335</v>
      </c>
      <c r="G72" s="8">
        <v>1379.9407582938388</v>
      </c>
      <c r="H72" s="9">
        <v>40406</v>
      </c>
      <c r="I72" s="9">
        <v>87</v>
      </c>
      <c r="J72" s="9">
        <v>464.4367816091954</v>
      </c>
      <c r="K72" s="9">
        <v>622741</v>
      </c>
      <c r="L72" s="28">
        <v>1475.6895734597156</v>
      </c>
      <c r="M72">
        <f t="shared" si="1"/>
      </c>
    </row>
    <row r="73" spans="1:13" ht="15">
      <c r="A73" t="s">
        <v>132</v>
      </c>
      <c r="B73" s="28">
        <v>210</v>
      </c>
      <c r="C73" s="8">
        <v>225941.90476190476</v>
      </c>
      <c r="D73" s="8">
        <v>4705.047619047619</v>
      </c>
      <c r="E73" s="8">
        <v>1343.2904761904763</v>
      </c>
      <c r="F73" s="8">
        <v>459115</v>
      </c>
      <c r="G73" s="8">
        <v>2186.2619047619046</v>
      </c>
      <c r="H73" s="9">
        <v>22937</v>
      </c>
      <c r="I73" s="9">
        <v>42</v>
      </c>
      <c r="J73" s="9">
        <v>546.1190476190476</v>
      </c>
      <c r="K73" s="9">
        <v>482052</v>
      </c>
      <c r="L73" s="28">
        <v>2295.4857142857145</v>
      </c>
      <c r="M73">
        <f t="shared" si="1"/>
      </c>
    </row>
    <row r="74" spans="1:13" ht="15">
      <c r="A74" t="s">
        <v>133</v>
      </c>
      <c r="B74" s="28">
        <v>288</v>
      </c>
      <c r="C74" s="8">
        <v>291125</v>
      </c>
      <c r="D74" s="8">
        <v>4894.46875</v>
      </c>
      <c r="E74" s="8">
        <v>818.90625</v>
      </c>
      <c r="F74" s="8">
        <v>584608</v>
      </c>
      <c r="G74" s="8">
        <v>2029.888888888889</v>
      </c>
      <c r="H74" s="9">
        <v>7087</v>
      </c>
      <c r="I74" s="9">
        <v>22</v>
      </c>
      <c r="J74" s="9">
        <v>322.1363636363636</v>
      </c>
      <c r="K74" s="9">
        <v>591695</v>
      </c>
      <c r="L74" s="28">
        <v>2054.496527777778</v>
      </c>
      <c r="M74">
        <f t="shared" si="1"/>
      </c>
    </row>
    <row r="75" spans="1:13" ht="15">
      <c r="A75" t="s">
        <v>134</v>
      </c>
      <c r="B75" s="28">
        <v>629</v>
      </c>
      <c r="C75" s="8">
        <v>262713.03656597773</v>
      </c>
      <c r="D75" s="8">
        <v>4622.928457869634</v>
      </c>
      <c r="E75" s="8">
        <v>860.7329093799682</v>
      </c>
      <c r="F75" s="8">
        <v>1332228</v>
      </c>
      <c r="G75" s="8">
        <v>2118.0095389507155</v>
      </c>
      <c r="H75" s="9">
        <v>11279</v>
      </c>
      <c r="I75" s="9">
        <v>42</v>
      </c>
      <c r="J75" s="9">
        <v>268.54761904761904</v>
      </c>
      <c r="K75" s="9">
        <v>1343507</v>
      </c>
      <c r="L75" s="28">
        <v>2135.9411764705883</v>
      </c>
      <c r="M75">
        <f t="shared" si="1"/>
      </c>
    </row>
    <row r="76" spans="1:13" ht="15">
      <c r="A76" t="s">
        <v>135</v>
      </c>
      <c r="B76" s="28">
        <v>342</v>
      </c>
      <c r="C76" s="8">
        <v>192944.94152046784</v>
      </c>
      <c r="D76" s="8">
        <v>3625.2076023391814</v>
      </c>
      <c r="E76" s="8">
        <v>2069.652046783626</v>
      </c>
      <c r="F76" s="8">
        <v>551514</v>
      </c>
      <c r="G76" s="8">
        <v>1612.6140350877192</v>
      </c>
      <c r="H76" s="9">
        <v>42175</v>
      </c>
      <c r="I76" s="9">
        <v>73</v>
      </c>
      <c r="J76" s="9">
        <v>577.7397260273973</v>
      </c>
      <c r="K76" s="9">
        <v>593689</v>
      </c>
      <c r="L76" s="28">
        <v>1735.9327485380118</v>
      </c>
      <c r="M76">
        <f t="shared" si="1"/>
      </c>
    </row>
    <row r="77" spans="1:13" ht="15">
      <c r="A77" t="s">
        <v>25</v>
      </c>
      <c r="B77" s="28">
        <v>324</v>
      </c>
      <c r="C77" s="8">
        <v>182567.28395061727</v>
      </c>
      <c r="D77" s="8">
        <v>2692.9850308641976</v>
      </c>
      <c r="E77" s="8">
        <v>718.5524691358024</v>
      </c>
      <c r="F77" s="8">
        <v>357318</v>
      </c>
      <c r="G77" s="8">
        <v>1102.8333333333333</v>
      </c>
      <c r="H77" s="9">
        <v>5870</v>
      </c>
      <c r="I77" s="9">
        <v>23</v>
      </c>
      <c r="J77" s="9">
        <v>255.2173913043478</v>
      </c>
      <c r="K77" s="9">
        <v>363188</v>
      </c>
      <c r="L77" s="28">
        <v>1120.9506172839506</v>
      </c>
      <c r="M77">
        <f t="shared" si="1"/>
      </c>
    </row>
    <row r="78" spans="1:13" ht="15">
      <c r="A78" t="s">
        <v>136</v>
      </c>
      <c r="B78" s="28">
        <v>1145</v>
      </c>
      <c r="C78" s="8">
        <v>241894.0611353712</v>
      </c>
      <c r="D78" s="8">
        <v>3559.4934672489085</v>
      </c>
      <c r="E78" s="8">
        <v>769.6227074235808</v>
      </c>
      <c r="F78" s="8">
        <v>1764856</v>
      </c>
      <c r="G78" s="8">
        <v>1541.3589519650654</v>
      </c>
      <c r="H78" s="9">
        <v>11128</v>
      </c>
      <c r="I78" s="9">
        <v>45</v>
      </c>
      <c r="J78" s="9">
        <v>247.2888888888889</v>
      </c>
      <c r="K78" s="9">
        <v>1775984</v>
      </c>
      <c r="L78" s="28">
        <v>1551.077729257642</v>
      </c>
      <c r="M78">
        <f t="shared" si="1"/>
      </c>
    </row>
    <row r="79" spans="1:13" ht="15">
      <c r="A79" t="s">
        <v>137</v>
      </c>
      <c r="B79" s="28">
        <v>265</v>
      </c>
      <c r="C79" s="8">
        <v>167105.96603773584</v>
      </c>
      <c r="D79" s="8">
        <v>2273.4711698113206</v>
      </c>
      <c r="E79" s="8">
        <v>1083.2490566037736</v>
      </c>
      <c r="F79" s="8">
        <v>287413</v>
      </c>
      <c r="G79" s="8">
        <v>1084.577358490566</v>
      </c>
      <c r="H79" s="9">
        <v>25129</v>
      </c>
      <c r="I79" s="9">
        <v>56</v>
      </c>
      <c r="J79" s="9">
        <v>448.73214285714283</v>
      </c>
      <c r="K79" s="9">
        <v>312542</v>
      </c>
      <c r="L79" s="28">
        <v>1179.4037735849056</v>
      </c>
      <c r="M79">
        <f t="shared" si="1"/>
      </c>
    </row>
    <row r="80" spans="1:13" ht="15">
      <c r="A80" t="s">
        <v>138</v>
      </c>
      <c r="B80" s="28">
        <v>54</v>
      </c>
      <c r="C80" s="8">
        <v>170760.1851851852</v>
      </c>
      <c r="D80" s="8">
        <v>2675.462962962963</v>
      </c>
      <c r="E80" s="8">
        <v>2003.7777777777778</v>
      </c>
      <c r="F80" s="8">
        <v>73741</v>
      </c>
      <c r="G80" s="8">
        <v>1365.5740740740741</v>
      </c>
      <c r="H80" s="9">
        <v>11268</v>
      </c>
      <c r="I80" s="9">
        <v>16</v>
      </c>
      <c r="J80" s="9">
        <v>704.25</v>
      </c>
      <c r="K80" s="9">
        <v>85009</v>
      </c>
      <c r="L80" s="28">
        <v>1574.2407407407406</v>
      </c>
      <c r="M80">
        <f t="shared" si="1"/>
      </c>
    </row>
    <row r="81" spans="1:13" ht="15">
      <c r="A81" t="s">
        <v>139</v>
      </c>
      <c r="B81" s="28">
        <v>148</v>
      </c>
      <c r="C81" s="8">
        <v>244115.9054054054</v>
      </c>
      <c r="D81" s="8">
        <v>4003.121554054054</v>
      </c>
      <c r="E81" s="8">
        <v>1657.3918918918919</v>
      </c>
      <c r="F81" s="8">
        <v>306826</v>
      </c>
      <c r="G81" s="8">
        <v>2073.1486486486488</v>
      </c>
      <c r="H81" s="9">
        <v>36022</v>
      </c>
      <c r="I81" s="9">
        <v>40</v>
      </c>
      <c r="J81" s="9">
        <v>900.55</v>
      </c>
      <c r="K81" s="9">
        <v>342848</v>
      </c>
      <c r="L81" s="28">
        <v>2316.5405405405404</v>
      </c>
      <c r="M81">
        <f t="shared" si="1"/>
      </c>
    </row>
    <row r="82" spans="1:13" ht="15">
      <c r="A82" t="s">
        <v>140</v>
      </c>
      <c r="B82" s="28">
        <v>17</v>
      </c>
      <c r="C82" s="8">
        <v>94064.70588235294</v>
      </c>
      <c r="D82" s="8">
        <v>1062.8923529411763</v>
      </c>
      <c r="E82" s="8">
        <v>424.88235294117646</v>
      </c>
      <c r="F82" s="8">
        <v>11376</v>
      </c>
      <c r="G82" s="8">
        <v>669.1764705882352</v>
      </c>
      <c r="H82" s="9" t="s">
        <v>41</v>
      </c>
      <c r="I82" s="9" t="s">
        <v>41</v>
      </c>
      <c r="J82" s="9" t="s">
        <v>41</v>
      </c>
      <c r="K82" s="9" t="s">
        <v>41</v>
      </c>
      <c r="L82" s="28">
        <v>669</v>
      </c>
      <c r="M82">
        <f t="shared" si="1"/>
      </c>
    </row>
    <row r="83" spans="1:13" ht="15">
      <c r="A83" t="s">
        <v>26</v>
      </c>
      <c r="B83" s="28">
        <v>488</v>
      </c>
      <c r="C83" s="8">
        <v>264440.5737704918</v>
      </c>
      <c r="D83" s="8">
        <v>4276.704918032787</v>
      </c>
      <c r="E83" s="8">
        <v>799.3790983606557</v>
      </c>
      <c r="F83" s="8">
        <v>926288</v>
      </c>
      <c r="G83" s="8">
        <v>1898.1311475409836</v>
      </c>
      <c r="H83" s="9">
        <v>8446</v>
      </c>
      <c r="I83" s="9">
        <v>30</v>
      </c>
      <c r="J83" s="9">
        <v>281.53333333333336</v>
      </c>
      <c r="K83" s="9">
        <v>934734</v>
      </c>
      <c r="L83" s="28">
        <v>1915.438524590164</v>
      </c>
      <c r="M83">
        <f t="shared" si="1"/>
      </c>
    </row>
    <row r="84" spans="1:13" ht="15">
      <c r="A84" t="s">
        <v>141</v>
      </c>
      <c r="B84" s="28">
        <v>68</v>
      </c>
      <c r="C84" s="8">
        <v>149391.17647058822</v>
      </c>
      <c r="D84" s="8">
        <v>2764.8970588235293</v>
      </c>
      <c r="E84" s="8">
        <v>1104.4264705882354</v>
      </c>
      <c r="F84" s="8">
        <v>81604</v>
      </c>
      <c r="G84" s="8">
        <v>1200.0588235294117</v>
      </c>
      <c r="H84" s="9">
        <v>5187</v>
      </c>
      <c r="I84" s="9">
        <v>11</v>
      </c>
      <c r="J84" s="9">
        <v>471.54545454545456</v>
      </c>
      <c r="K84" s="9">
        <v>86791</v>
      </c>
      <c r="L84" s="28">
        <v>1276.3382352941176</v>
      </c>
      <c r="M84">
        <f t="shared" si="1"/>
      </c>
    </row>
    <row r="85" spans="1:13" ht="15">
      <c r="A85" t="s">
        <v>142</v>
      </c>
      <c r="B85" s="28">
        <v>173</v>
      </c>
      <c r="C85" s="8">
        <v>190403.4682080925</v>
      </c>
      <c r="D85" s="8">
        <v>3339.7398843930637</v>
      </c>
      <c r="E85" s="8">
        <v>1229.4624277456646</v>
      </c>
      <c r="F85" s="8">
        <v>316702</v>
      </c>
      <c r="G85" s="8">
        <v>1830.6473988439307</v>
      </c>
      <c r="H85" s="9">
        <v>34979</v>
      </c>
      <c r="I85" s="9">
        <v>52</v>
      </c>
      <c r="J85" s="9">
        <v>672.6730769230769</v>
      </c>
      <c r="K85" s="9">
        <v>351681</v>
      </c>
      <c r="L85" s="28">
        <v>2032.8381502890174</v>
      </c>
      <c r="M85">
        <f t="shared" si="1"/>
      </c>
    </row>
    <row r="86" spans="1:13" ht="15">
      <c r="A86" t="s">
        <v>143</v>
      </c>
      <c r="B86" s="28">
        <v>181</v>
      </c>
      <c r="C86" s="8">
        <v>158137.56906077347</v>
      </c>
      <c r="D86" s="8">
        <v>2434.116574585635</v>
      </c>
      <c r="E86" s="8">
        <v>818.232044198895</v>
      </c>
      <c r="F86" s="8">
        <v>231350</v>
      </c>
      <c r="G86" s="8">
        <v>1278.1767955801106</v>
      </c>
      <c r="H86" s="9">
        <v>16893</v>
      </c>
      <c r="I86" s="9">
        <v>38</v>
      </c>
      <c r="J86" s="9">
        <v>444.55263157894734</v>
      </c>
      <c r="K86" s="9">
        <v>248243</v>
      </c>
      <c r="L86" s="28">
        <v>1371.5082872928176</v>
      </c>
      <c r="M86">
        <f t="shared" si="1"/>
      </c>
    </row>
    <row r="87" spans="1:13" ht="15">
      <c r="A87" t="s">
        <v>144</v>
      </c>
      <c r="B87" s="28">
        <v>64</v>
      </c>
      <c r="C87" s="8">
        <v>159079.6875</v>
      </c>
      <c r="D87" s="8">
        <v>1743.47078125</v>
      </c>
      <c r="E87" s="8">
        <v>1144.171875</v>
      </c>
      <c r="F87" s="8">
        <v>50170</v>
      </c>
      <c r="G87" s="8">
        <v>783.90625</v>
      </c>
      <c r="H87" s="9">
        <v>6774</v>
      </c>
      <c r="I87" s="9">
        <v>17</v>
      </c>
      <c r="J87" s="9">
        <v>398.47058823529414</v>
      </c>
      <c r="K87" s="9">
        <v>56944</v>
      </c>
      <c r="L87" s="28">
        <v>889.75</v>
      </c>
      <c r="M87">
        <f t="shared" si="1"/>
      </c>
    </row>
    <row r="88" spans="1:13" ht="15">
      <c r="A88" t="s">
        <v>145</v>
      </c>
      <c r="B88" s="28">
        <v>459</v>
      </c>
      <c r="C88" s="8">
        <v>196387.9302832244</v>
      </c>
      <c r="D88" s="8">
        <v>3424.7259694989107</v>
      </c>
      <c r="E88" s="8">
        <v>1548.7430718954247</v>
      </c>
      <c r="F88" s="8">
        <v>762300</v>
      </c>
      <c r="G88" s="8">
        <v>1660.7843137254902</v>
      </c>
      <c r="H88" s="9">
        <v>84477</v>
      </c>
      <c r="I88" s="9">
        <v>128</v>
      </c>
      <c r="J88" s="9">
        <v>659.9765625</v>
      </c>
      <c r="K88" s="9">
        <v>846777</v>
      </c>
      <c r="L88" s="28">
        <v>1844.8300653594772</v>
      </c>
      <c r="M88">
        <f t="shared" si="1"/>
      </c>
    </row>
    <row r="89" spans="1:13" ht="15">
      <c r="A89" t="s">
        <v>146</v>
      </c>
      <c r="B89" s="28">
        <v>201</v>
      </c>
      <c r="C89" s="8">
        <v>178496.2039800995</v>
      </c>
      <c r="D89" s="8">
        <v>2589.1250746268656</v>
      </c>
      <c r="E89" s="8">
        <v>1644.2521890547264</v>
      </c>
      <c r="F89" s="8">
        <v>271286</v>
      </c>
      <c r="G89" s="8">
        <v>1349.681592039801</v>
      </c>
      <c r="H89" s="9">
        <v>53930</v>
      </c>
      <c r="I89" s="9">
        <v>74</v>
      </c>
      <c r="J89" s="9">
        <v>728.7837837837837</v>
      </c>
      <c r="K89" s="9">
        <v>325216</v>
      </c>
      <c r="L89" s="28">
        <v>1617.9900497512438</v>
      </c>
      <c r="M89">
        <f t="shared" si="1"/>
      </c>
    </row>
    <row r="90" spans="1:13" ht="15">
      <c r="A90" t="s">
        <v>147</v>
      </c>
      <c r="B90" s="28">
        <v>54</v>
      </c>
      <c r="C90" s="8">
        <v>132122.22222222222</v>
      </c>
      <c r="D90" s="8">
        <v>2251.777777777778</v>
      </c>
      <c r="E90" s="8">
        <v>962.7407407407408</v>
      </c>
      <c r="F90" s="8">
        <v>59877</v>
      </c>
      <c r="G90" s="8">
        <v>1108.8333333333333</v>
      </c>
      <c r="H90" s="9">
        <v>2739</v>
      </c>
      <c r="I90" s="9">
        <v>14</v>
      </c>
      <c r="J90" s="9">
        <v>195.64285714285714</v>
      </c>
      <c r="K90" s="9">
        <v>62616</v>
      </c>
      <c r="L90" s="28">
        <v>1159.5555555555557</v>
      </c>
      <c r="M90">
        <f t="shared" si="1"/>
      </c>
    </row>
    <row r="91" spans="1:13" ht="15">
      <c r="A91" t="s">
        <v>148</v>
      </c>
      <c r="B91" s="28">
        <v>520</v>
      </c>
      <c r="C91" s="8">
        <v>131289.9673076923</v>
      </c>
      <c r="D91" s="8">
        <v>2385.7171730769232</v>
      </c>
      <c r="E91" s="8">
        <v>1697.9804615384614</v>
      </c>
      <c r="F91" s="8">
        <v>578450</v>
      </c>
      <c r="G91" s="8">
        <v>1112.4038461538462</v>
      </c>
      <c r="H91" s="9">
        <v>150069</v>
      </c>
      <c r="I91" s="9">
        <v>207</v>
      </c>
      <c r="J91" s="9">
        <v>724.9710144927536</v>
      </c>
      <c r="K91" s="9">
        <v>728519</v>
      </c>
      <c r="L91" s="28">
        <v>1400.998076923077</v>
      </c>
      <c r="M91">
        <f t="shared" si="1"/>
      </c>
    </row>
    <row r="92" spans="1:13" ht="15">
      <c r="A92" t="s">
        <v>149</v>
      </c>
      <c r="B92" s="28">
        <v>1876</v>
      </c>
      <c r="C92" s="8">
        <v>196962.56503198293</v>
      </c>
      <c r="D92" s="8">
        <v>3335.500063965885</v>
      </c>
      <c r="E92" s="8">
        <v>2180.410767590618</v>
      </c>
      <c r="F92" s="8">
        <v>2773383</v>
      </c>
      <c r="G92" s="8">
        <v>1478.3491471215352</v>
      </c>
      <c r="H92" s="9">
        <v>408984</v>
      </c>
      <c r="I92" s="9">
        <v>498</v>
      </c>
      <c r="J92" s="9">
        <v>821.2530120481928</v>
      </c>
      <c r="K92" s="9">
        <v>3182367</v>
      </c>
      <c r="L92" s="28">
        <v>1696.3576759061834</v>
      </c>
      <c r="M92">
        <f t="shared" si="1"/>
      </c>
    </row>
    <row r="93" spans="1:13" ht="15">
      <c r="A93" t="s">
        <v>150</v>
      </c>
      <c r="B93" s="28">
        <v>749</v>
      </c>
      <c r="C93" s="8">
        <v>228363.61415220294</v>
      </c>
      <c r="D93" s="8">
        <v>3964.5854739652873</v>
      </c>
      <c r="E93" s="8">
        <v>1308.242096128171</v>
      </c>
      <c r="F93" s="8">
        <v>1402926</v>
      </c>
      <c r="G93" s="8">
        <v>1873.0654205607477</v>
      </c>
      <c r="H93" s="9">
        <v>75543</v>
      </c>
      <c r="I93" s="9">
        <v>153</v>
      </c>
      <c r="J93" s="9">
        <v>493.7450980392157</v>
      </c>
      <c r="K93" s="9">
        <v>1478469</v>
      </c>
      <c r="L93" s="28">
        <v>1973.9238985313752</v>
      </c>
      <c r="M93">
        <f t="shared" si="1"/>
      </c>
    </row>
    <row r="94" spans="1:13" ht="15">
      <c r="A94" t="s">
        <v>151</v>
      </c>
      <c r="B94" s="28">
        <v>835</v>
      </c>
      <c r="C94" s="8">
        <v>194639.38083832336</v>
      </c>
      <c r="D94" s="8">
        <v>2704.896071856287</v>
      </c>
      <c r="E94" s="8">
        <v>729.0155688622755</v>
      </c>
      <c r="F94" s="8">
        <v>1044587</v>
      </c>
      <c r="G94" s="8">
        <v>1251.0023952095808</v>
      </c>
      <c r="H94" s="9">
        <v>11915</v>
      </c>
      <c r="I94" s="9">
        <v>61</v>
      </c>
      <c r="J94" s="9">
        <v>195.327868852459</v>
      </c>
      <c r="K94" s="9">
        <v>1056502</v>
      </c>
      <c r="L94" s="28">
        <v>1265.2718562874252</v>
      </c>
      <c r="M94">
        <f t="shared" si="1"/>
      </c>
    </row>
    <row r="95" spans="1:13" ht="15">
      <c r="A95" t="s">
        <v>152</v>
      </c>
      <c r="B95" s="28">
        <v>929</v>
      </c>
      <c r="C95" s="8">
        <v>261942.2228202368</v>
      </c>
      <c r="D95" s="8">
        <v>3941.0978148546824</v>
      </c>
      <c r="E95" s="8">
        <v>1607.7934768568355</v>
      </c>
      <c r="F95" s="8">
        <v>1467275</v>
      </c>
      <c r="G95" s="8">
        <v>1579.4133476856834</v>
      </c>
      <c r="H95" s="9">
        <v>56649</v>
      </c>
      <c r="I95" s="9">
        <v>112</v>
      </c>
      <c r="J95" s="9">
        <v>505.79464285714283</v>
      </c>
      <c r="K95" s="9">
        <v>1523924</v>
      </c>
      <c r="L95" s="28">
        <v>1640.3918191603875</v>
      </c>
      <c r="M95">
        <f t="shared" si="1"/>
      </c>
    </row>
    <row r="96" spans="1:13" ht="15">
      <c r="A96" t="s">
        <v>153</v>
      </c>
      <c r="B96" s="28">
        <v>138</v>
      </c>
      <c r="C96" s="8">
        <v>116388.40579710146</v>
      </c>
      <c r="D96" s="8">
        <v>1884.7151449275364</v>
      </c>
      <c r="E96" s="8">
        <v>1141.6739130434783</v>
      </c>
      <c r="F96" s="8">
        <v>122892</v>
      </c>
      <c r="G96" s="8">
        <v>890.5217391304348</v>
      </c>
      <c r="H96" s="9">
        <v>25025</v>
      </c>
      <c r="I96" s="9">
        <v>45</v>
      </c>
      <c r="J96" s="9">
        <v>556.1111111111111</v>
      </c>
      <c r="K96" s="9">
        <v>147917</v>
      </c>
      <c r="L96" s="28">
        <v>1071.8623188405797</v>
      </c>
      <c r="M96">
        <f t="shared" si="1"/>
      </c>
    </row>
    <row r="97" spans="1:13" ht="15">
      <c r="A97" t="s">
        <v>154</v>
      </c>
      <c r="B97" s="28">
        <v>180</v>
      </c>
      <c r="C97" s="8">
        <v>175736.66666666666</v>
      </c>
      <c r="D97" s="8">
        <v>2734.7944444444443</v>
      </c>
      <c r="E97" s="8">
        <v>1343.3166666666666</v>
      </c>
      <c r="F97" s="8">
        <v>222926</v>
      </c>
      <c r="G97" s="8">
        <v>1238.4777777777779</v>
      </c>
      <c r="H97" s="9">
        <v>21929</v>
      </c>
      <c r="I97" s="9">
        <v>38</v>
      </c>
      <c r="J97" s="9">
        <v>577.078947368421</v>
      </c>
      <c r="K97" s="9">
        <v>244855</v>
      </c>
      <c r="L97" s="28">
        <v>1360.3055555555557</v>
      </c>
      <c r="M97">
        <f t="shared" si="1"/>
      </c>
    </row>
    <row r="98" spans="1:13" ht="15">
      <c r="A98" t="s">
        <v>155</v>
      </c>
      <c r="B98" s="28">
        <v>479</v>
      </c>
      <c r="C98" s="8">
        <v>229835.49060542797</v>
      </c>
      <c r="D98" s="8">
        <v>3617.528183716075</v>
      </c>
      <c r="E98" s="8">
        <v>1873.2066805845511</v>
      </c>
      <c r="F98" s="8">
        <v>800708</v>
      </c>
      <c r="G98" s="8">
        <v>1671.6242171189979</v>
      </c>
      <c r="H98" s="9">
        <v>90873</v>
      </c>
      <c r="I98" s="9">
        <v>120</v>
      </c>
      <c r="J98" s="9">
        <v>757.275</v>
      </c>
      <c r="K98" s="9">
        <v>891581</v>
      </c>
      <c r="L98" s="28">
        <v>1861.3382045929018</v>
      </c>
      <c r="M98">
        <f t="shared" si="1"/>
      </c>
    </row>
    <row r="99" spans="1:13" ht="15">
      <c r="A99" t="s">
        <v>156</v>
      </c>
      <c r="B99" s="28">
        <v>697</v>
      </c>
      <c r="C99" s="8">
        <v>175417.21664275468</v>
      </c>
      <c r="D99" s="8">
        <v>2840.019713055954</v>
      </c>
      <c r="E99" s="8">
        <v>1937.4826111908176</v>
      </c>
      <c r="F99" s="8">
        <v>873805</v>
      </c>
      <c r="G99" s="8">
        <v>1253.6657101865137</v>
      </c>
      <c r="H99" s="9">
        <v>95950</v>
      </c>
      <c r="I99" s="9">
        <v>193</v>
      </c>
      <c r="J99" s="9">
        <v>497.1502590673575</v>
      </c>
      <c r="K99" s="9">
        <v>969755</v>
      </c>
      <c r="L99" s="28">
        <v>1391.3271162123385</v>
      </c>
      <c r="M99">
        <f t="shared" si="1"/>
      </c>
    </row>
    <row r="100" spans="1:13" ht="15">
      <c r="A100" t="s">
        <v>157</v>
      </c>
      <c r="B100" s="28">
        <v>98</v>
      </c>
      <c r="C100" s="8">
        <v>198185.7142857143</v>
      </c>
      <c r="D100" s="8">
        <v>2859.9897959183672</v>
      </c>
      <c r="E100" s="8">
        <v>1271.3979591836735</v>
      </c>
      <c r="F100" s="8">
        <v>129623</v>
      </c>
      <c r="G100" s="8">
        <v>1322.6836734693877</v>
      </c>
      <c r="H100" s="9">
        <v>12191</v>
      </c>
      <c r="I100" s="9">
        <v>20</v>
      </c>
      <c r="J100" s="9">
        <v>609.55</v>
      </c>
      <c r="K100" s="9">
        <v>141814</v>
      </c>
      <c r="L100" s="28">
        <v>1447.0816326530612</v>
      </c>
      <c r="M100">
        <f t="shared" si="1"/>
      </c>
    </row>
    <row r="101" spans="1:13" ht="15">
      <c r="A101" t="s">
        <v>158</v>
      </c>
      <c r="B101" s="28">
        <v>268</v>
      </c>
      <c r="C101" s="8">
        <v>155190.2985074627</v>
      </c>
      <c r="D101" s="8">
        <v>2042.05223880597</v>
      </c>
      <c r="E101" s="8">
        <v>808.223880597015</v>
      </c>
      <c r="F101" s="8">
        <v>248170</v>
      </c>
      <c r="G101" s="8">
        <v>926.0074626865671</v>
      </c>
      <c r="H101" s="9">
        <v>14354</v>
      </c>
      <c r="I101" s="9">
        <v>47</v>
      </c>
      <c r="J101" s="9">
        <v>305.40425531914894</v>
      </c>
      <c r="K101" s="9">
        <v>262524</v>
      </c>
      <c r="L101" s="28">
        <v>979.5671641791045</v>
      </c>
      <c r="M101">
        <f t="shared" si="1"/>
      </c>
    </row>
    <row r="102" spans="1:13" ht="15">
      <c r="A102" t="s">
        <v>159</v>
      </c>
      <c r="B102" s="28">
        <v>139</v>
      </c>
      <c r="C102" s="8">
        <v>198935.9712230216</v>
      </c>
      <c r="D102" s="8">
        <v>3164.24964028777</v>
      </c>
      <c r="E102" s="8">
        <v>744.9352517985611</v>
      </c>
      <c r="F102" s="8">
        <v>238285</v>
      </c>
      <c r="G102" s="8">
        <v>1714.2805755395684</v>
      </c>
      <c r="H102" s="9">
        <v>3977</v>
      </c>
      <c r="I102" s="9">
        <v>17</v>
      </c>
      <c r="J102" s="9">
        <v>233.94117647058823</v>
      </c>
      <c r="K102" s="9">
        <v>242262</v>
      </c>
      <c r="L102" s="28">
        <v>1742.8920863309352</v>
      </c>
      <c r="M102">
        <f t="shared" si="1"/>
      </c>
    </row>
    <row r="103" spans="1:13" ht="15">
      <c r="A103" t="s">
        <v>160</v>
      </c>
      <c r="B103" s="28">
        <v>237</v>
      </c>
      <c r="C103" s="8">
        <v>189942.07594936708</v>
      </c>
      <c r="D103" s="8">
        <v>3773.2321940928273</v>
      </c>
      <c r="E103" s="8">
        <v>805.6777637130801</v>
      </c>
      <c r="F103" s="8">
        <v>457443</v>
      </c>
      <c r="G103" s="8">
        <v>1930.139240506329</v>
      </c>
      <c r="H103" s="9">
        <v>9612</v>
      </c>
      <c r="I103" s="9">
        <v>28</v>
      </c>
      <c r="J103" s="9">
        <v>343.2857142857143</v>
      </c>
      <c r="K103" s="9">
        <v>467055</v>
      </c>
      <c r="L103" s="28">
        <v>1970.6962025316457</v>
      </c>
      <c r="M103">
        <f t="shared" si="1"/>
      </c>
    </row>
    <row r="104" spans="1:13" ht="15">
      <c r="A104" t="s">
        <v>161</v>
      </c>
      <c r="B104" s="28">
        <v>113</v>
      </c>
      <c r="C104" s="8">
        <v>187658.66371681416</v>
      </c>
      <c r="D104" s="8">
        <v>2928.0481415929203</v>
      </c>
      <c r="E104" s="8">
        <v>597.5398230088496</v>
      </c>
      <c r="F104" s="8">
        <v>161237</v>
      </c>
      <c r="G104" s="8">
        <v>1426.8761061946902</v>
      </c>
      <c r="H104" s="9">
        <v>3165</v>
      </c>
      <c r="I104" s="9">
        <v>12</v>
      </c>
      <c r="J104" s="9">
        <v>263.75</v>
      </c>
      <c r="K104" s="9">
        <v>164402</v>
      </c>
      <c r="L104" s="28">
        <v>1454.8849557522124</v>
      </c>
      <c r="M104">
        <f t="shared" si="1"/>
      </c>
    </row>
    <row r="105" spans="1:13" ht="15">
      <c r="A105" t="s">
        <v>162</v>
      </c>
      <c r="B105" s="28">
        <v>1085</v>
      </c>
      <c r="C105" s="8">
        <v>289683.87096774194</v>
      </c>
      <c r="D105" s="8">
        <v>4390.185585253455</v>
      </c>
      <c r="E105" s="8">
        <v>1410.0330322580646</v>
      </c>
      <c r="F105" s="8">
        <v>1807677</v>
      </c>
      <c r="G105" s="8">
        <v>1666.0617511520738</v>
      </c>
      <c r="H105" s="9">
        <v>43240</v>
      </c>
      <c r="I105" s="9">
        <v>104</v>
      </c>
      <c r="J105" s="9">
        <v>415.7692307692308</v>
      </c>
      <c r="K105" s="9">
        <v>1850917</v>
      </c>
      <c r="L105" s="28">
        <v>1705.9142857142858</v>
      </c>
      <c r="M105">
        <f t="shared" si="1"/>
      </c>
    </row>
    <row r="106" spans="1:13" ht="15">
      <c r="A106" t="s">
        <v>163</v>
      </c>
      <c r="B106" s="28">
        <v>527</v>
      </c>
      <c r="C106" s="8">
        <v>169030.28462998103</v>
      </c>
      <c r="D106" s="8">
        <v>2674.035768500949</v>
      </c>
      <c r="E106" s="8">
        <v>1832.9690512333964</v>
      </c>
      <c r="F106" s="8">
        <v>653240</v>
      </c>
      <c r="G106" s="8">
        <v>1239.5445920303605</v>
      </c>
      <c r="H106" s="9">
        <v>83384</v>
      </c>
      <c r="I106" s="9">
        <v>145</v>
      </c>
      <c r="J106" s="9">
        <v>575.0620689655173</v>
      </c>
      <c r="K106" s="9">
        <v>736624</v>
      </c>
      <c r="L106" s="28">
        <v>1397.7685009487666</v>
      </c>
      <c r="M106">
        <f t="shared" si="1"/>
      </c>
    </row>
    <row r="107" spans="1:13" ht="15">
      <c r="A107" t="s">
        <v>164</v>
      </c>
      <c r="B107" s="28">
        <v>178</v>
      </c>
      <c r="C107" s="8">
        <v>246389.97191011236</v>
      </c>
      <c r="D107" s="8">
        <v>4189.1741573033705</v>
      </c>
      <c r="E107" s="8">
        <v>1155.8988764044943</v>
      </c>
      <c r="F107" s="8">
        <v>356891</v>
      </c>
      <c r="G107" s="8">
        <v>2005.0056179775281</v>
      </c>
      <c r="H107" s="9">
        <v>17921</v>
      </c>
      <c r="I107" s="9">
        <v>26</v>
      </c>
      <c r="J107" s="9">
        <v>689.2692307692307</v>
      </c>
      <c r="K107" s="9">
        <v>374812</v>
      </c>
      <c r="L107" s="28">
        <v>2105.6853932584268</v>
      </c>
      <c r="M107">
        <f t="shared" si="1"/>
      </c>
    </row>
    <row r="108" spans="1:13" ht="15">
      <c r="A108" t="s">
        <v>165</v>
      </c>
      <c r="B108" s="28">
        <v>108</v>
      </c>
      <c r="C108" s="8">
        <v>180044.44444444444</v>
      </c>
      <c r="D108" s="8">
        <v>2202.3425925925926</v>
      </c>
      <c r="E108" s="8">
        <v>1211.4537037037037</v>
      </c>
      <c r="F108" s="8">
        <v>94823</v>
      </c>
      <c r="G108" s="8">
        <v>877.9907407407408</v>
      </c>
      <c r="H108" s="9">
        <v>7426</v>
      </c>
      <c r="I108" s="9">
        <v>16</v>
      </c>
      <c r="J108" s="9">
        <v>464.125</v>
      </c>
      <c r="K108" s="9">
        <v>102249</v>
      </c>
      <c r="L108" s="28">
        <v>946.75</v>
      </c>
      <c r="M108">
        <f t="shared" si="1"/>
      </c>
    </row>
    <row r="109" spans="1:13" ht="15">
      <c r="A109" t="s">
        <v>166</v>
      </c>
      <c r="B109" s="28">
        <v>20</v>
      </c>
      <c r="C109" s="8">
        <v>337600</v>
      </c>
      <c r="D109" s="8">
        <v>5458.25</v>
      </c>
      <c r="E109" s="8">
        <v>826.05</v>
      </c>
      <c r="F109" s="8">
        <v>62180</v>
      </c>
      <c r="G109" s="8">
        <v>3109</v>
      </c>
      <c r="H109" s="9" t="s">
        <v>41</v>
      </c>
      <c r="I109" s="9" t="s">
        <v>41</v>
      </c>
      <c r="J109" s="9" t="s">
        <v>41</v>
      </c>
      <c r="K109" s="9" t="s">
        <v>41</v>
      </c>
      <c r="L109" s="28">
        <v>3109</v>
      </c>
      <c r="M109">
        <f t="shared" si="1"/>
      </c>
    </row>
    <row r="110" spans="1:13" ht="15">
      <c r="A110" t="s">
        <v>167</v>
      </c>
      <c r="B110" s="28">
        <v>256</v>
      </c>
      <c r="C110" s="8">
        <v>211478.125</v>
      </c>
      <c r="D110" s="8">
        <v>2863.16015625</v>
      </c>
      <c r="E110" s="8">
        <v>706.484375</v>
      </c>
      <c r="F110" s="8">
        <v>341394</v>
      </c>
      <c r="G110" s="8">
        <v>1333.5703125</v>
      </c>
      <c r="H110" s="9">
        <v>4482</v>
      </c>
      <c r="I110" s="9">
        <v>19</v>
      </c>
      <c r="J110" s="9">
        <v>235.89473684210526</v>
      </c>
      <c r="K110" s="9">
        <v>345876</v>
      </c>
      <c r="L110" s="28">
        <v>1351.078125</v>
      </c>
      <c r="M110">
        <f t="shared" si="1"/>
      </c>
    </row>
    <row r="111" spans="1:13" ht="15">
      <c r="A111" t="s">
        <v>168</v>
      </c>
      <c r="B111" s="28">
        <v>25</v>
      </c>
      <c r="C111" s="8">
        <v>122192</v>
      </c>
      <c r="D111" s="8">
        <v>1638.72</v>
      </c>
      <c r="E111" s="8">
        <v>448.4</v>
      </c>
      <c r="F111" s="8">
        <v>20854</v>
      </c>
      <c r="G111" s="8">
        <v>834.16</v>
      </c>
      <c r="H111" s="9">
        <v>0</v>
      </c>
      <c r="I111" s="9">
        <v>0</v>
      </c>
      <c r="J111" s="9">
        <v>0</v>
      </c>
      <c r="K111" s="9">
        <v>20854</v>
      </c>
      <c r="L111" s="28">
        <v>834.16</v>
      </c>
      <c r="M111">
        <f t="shared" si="1"/>
      </c>
    </row>
    <row r="112" spans="1:13" ht="15">
      <c r="A112" t="s">
        <v>169</v>
      </c>
      <c r="B112" s="28">
        <v>332</v>
      </c>
      <c r="C112" s="8">
        <v>219243.6746987952</v>
      </c>
      <c r="D112" s="8">
        <v>3442.172168674699</v>
      </c>
      <c r="E112" s="8">
        <v>1450.2185542168675</v>
      </c>
      <c r="F112" s="8">
        <v>530553</v>
      </c>
      <c r="G112" s="8">
        <v>1598.051204819277</v>
      </c>
      <c r="H112" s="9">
        <v>38226</v>
      </c>
      <c r="I112" s="9">
        <v>81</v>
      </c>
      <c r="J112" s="9">
        <v>471.9259259259259</v>
      </c>
      <c r="K112" s="9">
        <v>568779</v>
      </c>
      <c r="L112" s="28">
        <v>1713.1897590361446</v>
      </c>
      <c r="M112">
        <f t="shared" si="1"/>
      </c>
    </row>
    <row r="113" spans="1:13" ht="15">
      <c r="A113" t="s">
        <v>170</v>
      </c>
      <c r="B113" s="28">
        <v>351</v>
      </c>
      <c r="C113" s="8">
        <v>211548.792022792</v>
      </c>
      <c r="D113" s="8">
        <v>3412.540227920228</v>
      </c>
      <c r="E113" s="8">
        <v>893.2193732193732</v>
      </c>
      <c r="F113" s="8">
        <v>575451</v>
      </c>
      <c r="G113" s="8">
        <v>1639.4615384615386</v>
      </c>
      <c r="H113" s="9">
        <v>11206</v>
      </c>
      <c r="I113" s="9">
        <v>38</v>
      </c>
      <c r="J113" s="9">
        <v>294.89473684210526</v>
      </c>
      <c r="K113" s="9">
        <v>586657</v>
      </c>
      <c r="L113" s="28">
        <v>1671.3874643874644</v>
      </c>
      <c r="M113">
        <f t="shared" si="1"/>
      </c>
    </row>
    <row r="114" spans="1:13" ht="15">
      <c r="A114" t="s">
        <v>171</v>
      </c>
      <c r="B114" s="28">
        <v>192</v>
      </c>
      <c r="C114" s="8">
        <v>133559.89583333334</v>
      </c>
      <c r="D114" s="8">
        <v>1941.3495833333334</v>
      </c>
      <c r="E114" s="8">
        <v>36.354166666666664</v>
      </c>
      <c r="F114" s="8">
        <v>186467</v>
      </c>
      <c r="G114" s="8">
        <v>971.1822916666666</v>
      </c>
      <c r="H114" s="9">
        <v>0</v>
      </c>
      <c r="I114" s="9">
        <v>0</v>
      </c>
      <c r="J114" s="9">
        <v>0</v>
      </c>
      <c r="K114" s="9">
        <v>186467</v>
      </c>
      <c r="L114" s="28">
        <v>971.1822916666666</v>
      </c>
      <c r="M114">
        <f t="shared" si="1"/>
      </c>
    </row>
    <row r="115" spans="1:13" ht="15">
      <c r="A115" t="s">
        <v>172</v>
      </c>
      <c r="B115" s="28">
        <v>355</v>
      </c>
      <c r="C115" s="8">
        <v>219882.58591549296</v>
      </c>
      <c r="D115" s="8">
        <v>3809.0140845070423</v>
      </c>
      <c r="E115" s="8">
        <v>1613.8450704225352</v>
      </c>
      <c r="F115" s="8">
        <v>695958</v>
      </c>
      <c r="G115" s="8">
        <v>1960.4450704225353</v>
      </c>
      <c r="H115" s="9">
        <v>15229</v>
      </c>
      <c r="I115" s="9">
        <v>46</v>
      </c>
      <c r="J115" s="9">
        <v>331.0652173913044</v>
      </c>
      <c r="K115" s="9">
        <v>711187</v>
      </c>
      <c r="L115" s="28">
        <v>2003.343661971831</v>
      </c>
      <c r="M115">
        <f t="shared" si="1"/>
      </c>
    </row>
    <row r="116" spans="1:13" ht="15">
      <c r="A116" t="s">
        <v>173</v>
      </c>
      <c r="B116" s="28">
        <v>224</v>
      </c>
      <c r="C116" s="8">
        <v>112267.41071428571</v>
      </c>
      <c r="D116" s="8">
        <v>1476.7501339285716</v>
      </c>
      <c r="E116" s="8">
        <v>602.9782589285714</v>
      </c>
      <c r="F116" s="8">
        <v>159592</v>
      </c>
      <c r="G116" s="8">
        <v>712.4642857142857</v>
      </c>
      <c r="H116" s="9">
        <v>9921</v>
      </c>
      <c r="I116" s="9">
        <v>32</v>
      </c>
      <c r="J116" s="9">
        <v>310.03125</v>
      </c>
      <c r="K116" s="9">
        <v>169513</v>
      </c>
      <c r="L116" s="28">
        <v>756.7544642857143</v>
      </c>
      <c r="M116">
        <f t="shared" si="1"/>
      </c>
    </row>
    <row r="117" spans="1:13" ht="15">
      <c r="A117" t="s">
        <v>174</v>
      </c>
      <c r="B117" s="28">
        <v>909</v>
      </c>
      <c r="C117" s="8">
        <v>145885.3289328933</v>
      </c>
      <c r="D117" s="8">
        <v>1978.3737183718372</v>
      </c>
      <c r="E117" s="8">
        <v>1231.76498349835</v>
      </c>
      <c r="F117" s="8">
        <v>769245</v>
      </c>
      <c r="G117" s="8">
        <v>846.2541254125413</v>
      </c>
      <c r="H117" s="9">
        <v>113671</v>
      </c>
      <c r="I117" s="9">
        <v>231</v>
      </c>
      <c r="J117" s="9">
        <v>492.0822510822511</v>
      </c>
      <c r="K117" s="9">
        <v>882916</v>
      </c>
      <c r="L117" s="28">
        <v>971.3047304730474</v>
      </c>
      <c r="M117">
        <f t="shared" si="1"/>
      </c>
    </row>
    <row r="118" spans="1:13" ht="15">
      <c r="A118" t="s">
        <v>175</v>
      </c>
      <c r="B118" s="28">
        <v>56</v>
      </c>
      <c r="C118" s="8">
        <v>229271.42857142858</v>
      </c>
      <c r="D118" s="8">
        <v>2688.465535714286</v>
      </c>
      <c r="E118" s="8">
        <v>774.4464285714286</v>
      </c>
      <c r="F118" s="8">
        <v>87637</v>
      </c>
      <c r="G118" s="8">
        <v>1564.9464285714287</v>
      </c>
      <c r="H118" s="9" t="s">
        <v>41</v>
      </c>
      <c r="I118" s="9" t="s">
        <v>41</v>
      </c>
      <c r="J118" s="9" t="s">
        <v>41</v>
      </c>
      <c r="K118" s="9" t="s">
        <v>41</v>
      </c>
      <c r="L118" s="28">
        <v>1565</v>
      </c>
      <c r="M118">
        <f t="shared" si="1"/>
      </c>
    </row>
    <row r="119" spans="1:13" ht="15">
      <c r="A119" t="s">
        <v>176</v>
      </c>
      <c r="B119" s="28">
        <v>701</v>
      </c>
      <c r="C119" s="8">
        <v>281279.2667617689</v>
      </c>
      <c r="D119" s="8">
        <v>4324.326961483595</v>
      </c>
      <c r="E119" s="8">
        <v>865.4037089871612</v>
      </c>
      <c r="F119" s="8">
        <v>1465067</v>
      </c>
      <c r="G119" s="8">
        <v>2089.9671897289586</v>
      </c>
      <c r="H119" s="9">
        <v>24628</v>
      </c>
      <c r="I119" s="9">
        <v>71</v>
      </c>
      <c r="J119" s="9">
        <v>346.8732394366197</v>
      </c>
      <c r="K119" s="9">
        <v>1489695</v>
      </c>
      <c r="L119" s="28">
        <v>2125.0998573466477</v>
      </c>
      <c r="M119">
        <f t="shared" si="1"/>
      </c>
    </row>
    <row r="120" spans="1:13" ht="15">
      <c r="A120" t="s">
        <v>177</v>
      </c>
      <c r="B120" s="28">
        <v>221</v>
      </c>
      <c r="C120" s="8">
        <v>226225.33936651584</v>
      </c>
      <c r="D120" s="8">
        <v>4466.3902262443435</v>
      </c>
      <c r="E120" s="8">
        <v>979.316742081448</v>
      </c>
      <c r="F120" s="8">
        <v>529264</v>
      </c>
      <c r="G120" s="8">
        <v>2394.859728506787</v>
      </c>
      <c r="H120" s="9">
        <v>10616</v>
      </c>
      <c r="I120" s="9">
        <v>29</v>
      </c>
      <c r="J120" s="9">
        <v>366.0689655172414</v>
      </c>
      <c r="K120" s="9">
        <v>539880</v>
      </c>
      <c r="L120" s="28">
        <v>2442.89592760181</v>
      </c>
      <c r="M120">
        <f t="shared" si="1"/>
      </c>
    </row>
    <row r="121" spans="1:13" ht="15">
      <c r="A121" t="s">
        <v>178</v>
      </c>
      <c r="B121" s="28">
        <v>302</v>
      </c>
      <c r="C121" s="8">
        <v>157409.6026490066</v>
      </c>
      <c r="D121" s="8">
        <v>2970.5050662251656</v>
      </c>
      <c r="E121" s="8">
        <v>1211.2426490066225</v>
      </c>
      <c r="F121" s="8">
        <v>426850</v>
      </c>
      <c r="G121" s="8">
        <v>1413.41059602649</v>
      </c>
      <c r="H121" s="9">
        <v>34454</v>
      </c>
      <c r="I121" s="9">
        <v>64</v>
      </c>
      <c r="J121" s="9">
        <v>538.34375</v>
      </c>
      <c r="K121" s="9">
        <v>461304</v>
      </c>
      <c r="L121" s="28">
        <v>1527.4966887417218</v>
      </c>
      <c r="M121">
        <f t="shared" si="1"/>
      </c>
    </row>
    <row r="122" spans="1:13" ht="15">
      <c r="A122" t="s">
        <v>179</v>
      </c>
      <c r="B122" s="28">
        <v>224</v>
      </c>
      <c r="C122" s="8">
        <v>224076.3392857143</v>
      </c>
      <c r="D122" s="8">
        <v>3381.75</v>
      </c>
      <c r="E122" s="8">
        <v>1217.048125</v>
      </c>
      <c r="F122" s="8">
        <v>350505</v>
      </c>
      <c r="G122" s="8">
        <v>1564.7544642857142</v>
      </c>
      <c r="H122" s="9">
        <v>19084</v>
      </c>
      <c r="I122" s="9">
        <v>33</v>
      </c>
      <c r="J122" s="9">
        <v>578.3030303030303</v>
      </c>
      <c r="K122" s="9">
        <v>369589</v>
      </c>
      <c r="L122" s="28">
        <v>1649.950892857143</v>
      </c>
      <c r="M122">
        <f t="shared" si="1"/>
      </c>
    </row>
    <row r="123" spans="1:13" ht="15">
      <c r="A123" t="s">
        <v>180</v>
      </c>
      <c r="B123" s="28">
        <v>1166</v>
      </c>
      <c r="C123" s="8">
        <v>247661.14922813035</v>
      </c>
      <c r="D123" s="8">
        <v>4036.0318524871354</v>
      </c>
      <c r="E123" s="8">
        <v>2009.8211921097773</v>
      </c>
      <c r="F123" s="8">
        <v>2092008</v>
      </c>
      <c r="G123" s="8">
        <v>1794.1749571183534</v>
      </c>
      <c r="H123" s="9">
        <v>232014</v>
      </c>
      <c r="I123" s="9">
        <v>268</v>
      </c>
      <c r="J123" s="9">
        <v>865.723880597015</v>
      </c>
      <c r="K123" s="9">
        <v>2324022</v>
      </c>
      <c r="L123" s="28">
        <v>1993.1578044596913</v>
      </c>
      <c r="M123">
        <f t="shared" si="1"/>
      </c>
    </row>
    <row r="124" spans="1:13" ht="15">
      <c r="A124" t="s">
        <v>181</v>
      </c>
      <c r="B124" s="28">
        <v>410</v>
      </c>
      <c r="C124" s="8">
        <v>231803.41463414635</v>
      </c>
      <c r="D124" s="8">
        <v>4162.046341463415</v>
      </c>
      <c r="E124" s="8">
        <v>1207.4829268292683</v>
      </c>
      <c r="F124" s="8">
        <v>702447</v>
      </c>
      <c r="G124" s="8">
        <v>1713.2853658536585</v>
      </c>
      <c r="H124" s="9">
        <v>24722</v>
      </c>
      <c r="I124" s="9">
        <v>58</v>
      </c>
      <c r="J124" s="9">
        <v>426.2413793103448</v>
      </c>
      <c r="K124" s="9">
        <v>727169</v>
      </c>
      <c r="L124" s="28">
        <v>1773.5829268292682</v>
      </c>
      <c r="M124">
        <f t="shared" si="1"/>
      </c>
    </row>
    <row r="125" spans="1:13" ht="15">
      <c r="A125" t="s">
        <v>182</v>
      </c>
      <c r="B125" s="28">
        <v>201</v>
      </c>
      <c r="C125" s="8">
        <v>187742.28855721393</v>
      </c>
      <c r="D125" s="8">
        <v>3065.442786069652</v>
      </c>
      <c r="E125" s="8">
        <v>1498.6567164179105</v>
      </c>
      <c r="F125" s="8">
        <v>311581</v>
      </c>
      <c r="G125" s="8">
        <v>1550.1542288557214</v>
      </c>
      <c r="H125" s="9">
        <v>35982</v>
      </c>
      <c r="I125" s="9">
        <v>60</v>
      </c>
      <c r="J125" s="9">
        <v>599.7</v>
      </c>
      <c r="K125" s="9">
        <v>347563</v>
      </c>
      <c r="L125" s="28">
        <v>1729.1691542288556</v>
      </c>
      <c r="M125">
        <f t="shared" si="1"/>
      </c>
    </row>
    <row r="126" spans="1:13" ht="15">
      <c r="A126" t="s">
        <v>183</v>
      </c>
      <c r="B126" s="28">
        <v>2471</v>
      </c>
      <c r="C126" s="8">
        <v>228540.58114123836</v>
      </c>
      <c r="D126" s="8">
        <v>3515.583245649535</v>
      </c>
      <c r="E126" s="8">
        <v>1491.076904087414</v>
      </c>
      <c r="F126" s="8">
        <v>3712356</v>
      </c>
      <c r="G126" s="8">
        <v>1502.369890732497</v>
      </c>
      <c r="H126" s="9">
        <v>148813</v>
      </c>
      <c r="I126" s="9">
        <v>343</v>
      </c>
      <c r="J126" s="9">
        <v>433.85714285714283</v>
      </c>
      <c r="K126" s="9">
        <v>3861169</v>
      </c>
      <c r="L126" s="28">
        <v>1562.5936867664914</v>
      </c>
      <c r="M126">
        <f t="shared" si="1"/>
      </c>
    </row>
    <row r="127" spans="1:13" ht="15">
      <c r="A127" t="s">
        <v>184</v>
      </c>
      <c r="B127" s="28">
        <v>494</v>
      </c>
      <c r="C127" s="8">
        <v>230632.64777327934</v>
      </c>
      <c r="D127" s="8">
        <v>3993.657894736842</v>
      </c>
      <c r="E127" s="8">
        <v>932.9777327935223</v>
      </c>
      <c r="F127" s="8">
        <v>871531</v>
      </c>
      <c r="G127" s="8">
        <v>1764.2327935222672</v>
      </c>
      <c r="H127" s="9">
        <v>12226</v>
      </c>
      <c r="I127" s="9">
        <v>46</v>
      </c>
      <c r="J127" s="9">
        <v>265.7826086956522</v>
      </c>
      <c r="K127" s="9">
        <v>883757</v>
      </c>
      <c r="L127" s="28">
        <v>1788.9817813765183</v>
      </c>
      <c r="M127">
        <f t="shared" si="1"/>
      </c>
    </row>
    <row r="128" spans="1:13" ht="15">
      <c r="A128" t="s">
        <v>185</v>
      </c>
      <c r="B128" s="28">
        <v>285</v>
      </c>
      <c r="C128" s="8">
        <v>187494.56140350876</v>
      </c>
      <c r="D128" s="8">
        <v>2462.5372982456142</v>
      </c>
      <c r="E128" s="8">
        <v>1422.0526315789473</v>
      </c>
      <c r="F128" s="8">
        <v>325685</v>
      </c>
      <c r="G128" s="8">
        <v>1142.7543859649122</v>
      </c>
      <c r="H128" s="9">
        <v>47937</v>
      </c>
      <c r="I128" s="9">
        <v>88</v>
      </c>
      <c r="J128" s="9">
        <v>544.7386363636364</v>
      </c>
      <c r="K128" s="9">
        <v>373622</v>
      </c>
      <c r="L128" s="28">
        <v>1310.9543859649123</v>
      </c>
      <c r="M128">
        <f t="shared" si="1"/>
      </c>
    </row>
    <row r="129" spans="1:13" ht="15">
      <c r="A129" t="s">
        <v>186</v>
      </c>
      <c r="B129" s="28">
        <v>1314</v>
      </c>
      <c r="C129" s="8">
        <v>203792.71308980213</v>
      </c>
      <c r="D129" s="8">
        <v>3518.963470319635</v>
      </c>
      <c r="E129" s="8">
        <v>2575.668105022831</v>
      </c>
      <c r="F129" s="8">
        <v>2064574</v>
      </c>
      <c r="G129" s="8">
        <v>1571.213089802131</v>
      </c>
      <c r="H129" s="9">
        <v>407585</v>
      </c>
      <c r="I129" s="9">
        <v>333</v>
      </c>
      <c r="J129" s="9">
        <v>1223.978978978979</v>
      </c>
      <c r="K129" s="9">
        <v>2472159</v>
      </c>
      <c r="L129" s="28">
        <v>1881.3995433789955</v>
      </c>
      <c r="M129">
        <f t="shared" si="1"/>
      </c>
    </row>
    <row r="130" spans="1:13" ht="15">
      <c r="A130" t="s">
        <v>187</v>
      </c>
      <c r="B130" s="28">
        <v>386</v>
      </c>
      <c r="C130" s="8">
        <v>218793.7823834197</v>
      </c>
      <c r="D130" s="8">
        <v>3765.5751295336786</v>
      </c>
      <c r="E130" s="8">
        <v>1095.1476683937824</v>
      </c>
      <c r="F130" s="8">
        <v>594613</v>
      </c>
      <c r="G130" s="8">
        <v>1540.4481865284974</v>
      </c>
      <c r="H130" s="9">
        <v>19609</v>
      </c>
      <c r="I130" s="9">
        <v>43</v>
      </c>
      <c r="J130" s="9">
        <v>456.0232558139535</v>
      </c>
      <c r="K130" s="9">
        <v>614222</v>
      </c>
      <c r="L130" s="28">
        <v>1591.2487046632125</v>
      </c>
      <c r="M130">
        <f t="shared" si="1"/>
      </c>
    </row>
    <row r="131" spans="1:13" ht="15">
      <c r="A131" t="s">
        <v>188</v>
      </c>
      <c r="B131" s="28">
        <v>177</v>
      </c>
      <c r="C131" s="8">
        <v>185396.61016949153</v>
      </c>
      <c r="D131" s="8">
        <v>2501.901525423729</v>
      </c>
      <c r="E131" s="8">
        <v>639.4293785310734</v>
      </c>
      <c r="F131" s="8">
        <v>209148</v>
      </c>
      <c r="G131" s="8">
        <v>1181.6271186440679</v>
      </c>
      <c r="H131" s="9">
        <v>3987</v>
      </c>
      <c r="I131" s="9">
        <v>14</v>
      </c>
      <c r="J131" s="9">
        <v>284.7857142857143</v>
      </c>
      <c r="K131" s="9">
        <v>213135</v>
      </c>
      <c r="L131" s="28">
        <v>1204.1525423728813</v>
      </c>
      <c r="M131">
        <f t="shared" si="1"/>
      </c>
    </row>
    <row r="132" spans="1:13" ht="15">
      <c r="A132" t="s">
        <v>189</v>
      </c>
      <c r="B132" s="28">
        <v>1035</v>
      </c>
      <c r="C132" s="8">
        <v>204555.8154589372</v>
      </c>
      <c r="D132" s="8">
        <v>3045.858734299517</v>
      </c>
      <c r="E132" s="8">
        <v>1930.745188405797</v>
      </c>
      <c r="F132" s="8">
        <v>1439312</v>
      </c>
      <c r="G132" s="8">
        <v>1390.63961352657</v>
      </c>
      <c r="H132" s="9">
        <v>228237</v>
      </c>
      <c r="I132" s="9">
        <v>296</v>
      </c>
      <c r="J132" s="9">
        <v>771.0709459459459</v>
      </c>
      <c r="K132" s="9">
        <v>1667549</v>
      </c>
      <c r="L132" s="28">
        <v>1611.1584541062803</v>
      </c>
      <c r="M132">
        <f t="shared" si="1"/>
      </c>
    </row>
    <row r="133" spans="1:13" ht="15">
      <c r="A133" t="s">
        <v>190</v>
      </c>
      <c r="B133" s="28">
        <v>309</v>
      </c>
      <c r="C133" s="8">
        <v>211464.53074433657</v>
      </c>
      <c r="D133" s="8">
        <v>3282.3036893203885</v>
      </c>
      <c r="E133" s="8">
        <v>797.5307443365696</v>
      </c>
      <c r="F133" s="8">
        <v>500956</v>
      </c>
      <c r="G133" s="8">
        <v>1621.2168284789643</v>
      </c>
      <c r="H133" s="9">
        <v>9156</v>
      </c>
      <c r="I133" s="9">
        <v>31</v>
      </c>
      <c r="J133" s="9">
        <v>295.35483870967744</v>
      </c>
      <c r="K133" s="9">
        <v>510112</v>
      </c>
      <c r="L133" s="28">
        <v>1650.8478964401295</v>
      </c>
      <c r="M133">
        <f aca="true" t="shared" si="2" ref="M133:M196">IF((OR(AND(B133&lt;10,B133&gt;0),AND(I133&lt;10,I133&gt;0))),1,"")</f>
      </c>
    </row>
    <row r="134" spans="1:13" ht="15">
      <c r="A134" t="s">
        <v>191</v>
      </c>
      <c r="B134" s="28">
        <v>48</v>
      </c>
      <c r="C134" s="8">
        <v>192466.66666666666</v>
      </c>
      <c r="D134" s="8">
        <v>2907.6875</v>
      </c>
      <c r="E134" s="8">
        <v>801.4791666666666</v>
      </c>
      <c r="F134" s="8">
        <v>76707</v>
      </c>
      <c r="G134" s="8">
        <v>1598.0625</v>
      </c>
      <c r="H134" s="9" t="s">
        <v>41</v>
      </c>
      <c r="I134" s="9" t="s">
        <v>41</v>
      </c>
      <c r="J134" s="9" t="s">
        <v>41</v>
      </c>
      <c r="K134" s="9" t="s">
        <v>41</v>
      </c>
      <c r="L134" s="28">
        <v>1598</v>
      </c>
      <c r="M134">
        <f t="shared" si="2"/>
      </c>
    </row>
    <row r="135" spans="1:13" ht="15">
      <c r="A135" t="s">
        <v>192</v>
      </c>
      <c r="B135" s="28">
        <v>395</v>
      </c>
      <c r="C135" s="8">
        <v>227141.51898734178</v>
      </c>
      <c r="D135" s="8">
        <v>4037.4101265822783</v>
      </c>
      <c r="E135" s="8">
        <v>1146.3215189873417</v>
      </c>
      <c r="F135" s="8">
        <v>727580</v>
      </c>
      <c r="G135" s="8">
        <v>1841.9746835443038</v>
      </c>
      <c r="H135" s="9">
        <v>24050</v>
      </c>
      <c r="I135" s="9">
        <v>57</v>
      </c>
      <c r="J135" s="9">
        <v>421.9298245614035</v>
      </c>
      <c r="K135" s="9">
        <v>751630</v>
      </c>
      <c r="L135" s="28">
        <v>1902.860759493671</v>
      </c>
      <c r="M135">
        <f t="shared" si="2"/>
      </c>
    </row>
    <row r="136" spans="1:13" ht="15">
      <c r="A136" t="s">
        <v>193</v>
      </c>
      <c r="B136" s="28">
        <v>149</v>
      </c>
      <c r="C136" s="8">
        <v>144844.63087248322</v>
      </c>
      <c r="D136" s="8">
        <v>1971.7563758389263</v>
      </c>
      <c r="E136" s="8">
        <v>984.2687919463086</v>
      </c>
      <c r="F136" s="8">
        <v>138235</v>
      </c>
      <c r="G136" s="8">
        <v>927.751677852349</v>
      </c>
      <c r="H136" s="9">
        <v>14364</v>
      </c>
      <c r="I136" s="9">
        <v>37</v>
      </c>
      <c r="J136" s="9">
        <v>388.2162162162162</v>
      </c>
      <c r="K136" s="9">
        <v>152599</v>
      </c>
      <c r="L136" s="28">
        <v>1024.1543624161075</v>
      </c>
      <c r="M136">
        <f t="shared" si="2"/>
      </c>
    </row>
    <row r="137" spans="1:13" ht="15">
      <c r="A137" t="s">
        <v>194</v>
      </c>
      <c r="B137" s="28">
        <v>360</v>
      </c>
      <c r="C137" s="8">
        <v>155612.77777777778</v>
      </c>
      <c r="D137" s="8">
        <v>2469.438888888889</v>
      </c>
      <c r="E137" s="8">
        <v>1403.5166666666667</v>
      </c>
      <c r="F137" s="8">
        <v>454162</v>
      </c>
      <c r="G137" s="8">
        <v>1261.5611111111111</v>
      </c>
      <c r="H137" s="9">
        <v>35907</v>
      </c>
      <c r="I137" s="9">
        <v>85</v>
      </c>
      <c r="J137" s="9">
        <v>422.43529411764706</v>
      </c>
      <c r="K137" s="9">
        <v>490069</v>
      </c>
      <c r="L137" s="28">
        <v>1361.3027777777777</v>
      </c>
      <c r="M137">
        <f t="shared" si="2"/>
      </c>
    </row>
    <row r="138" spans="1:13" ht="15">
      <c r="A138" t="s">
        <v>195</v>
      </c>
      <c r="B138" s="28">
        <v>396</v>
      </c>
      <c r="C138" s="8">
        <v>195192.4823232323</v>
      </c>
      <c r="D138" s="8">
        <v>3810.0986111111106</v>
      </c>
      <c r="E138" s="8">
        <v>1293.9621212121212</v>
      </c>
      <c r="F138" s="8">
        <v>742240</v>
      </c>
      <c r="G138" s="8">
        <v>1874.3434343434344</v>
      </c>
      <c r="H138" s="9">
        <v>55171</v>
      </c>
      <c r="I138" s="9">
        <v>105</v>
      </c>
      <c r="J138" s="9">
        <v>525.4380952380952</v>
      </c>
      <c r="K138" s="9">
        <v>797411</v>
      </c>
      <c r="L138" s="28">
        <v>2013.6641414141413</v>
      </c>
      <c r="M138">
        <f t="shared" si="2"/>
      </c>
    </row>
    <row r="139" spans="1:13" ht="15">
      <c r="A139" t="s">
        <v>196</v>
      </c>
      <c r="B139" s="28">
        <v>617</v>
      </c>
      <c r="C139" s="8">
        <v>132912.5429497569</v>
      </c>
      <c r="D139" s="8">
        <v>2021.645056726094</v>
      </c>
      <c r="E139" s="8">
        <v>1775.9578606158834</v>
      </c>
      <c r="F139" s="8">
        <v>578724</v>
      </c>
      <c r="G139" s="8">
        <v>937.964343598055</v>
      </c>
      <c r="H139" s="9">
        <v>213303</v>
      </c>
      <c r="I139" s="9">
        <v>305</v>
      </c>
      <c r="J139" s="9">
        <v>699.3540983606557</v>
      </c>
      <c r="K139" s="9">
        <v>792027</v>
      </c>
      <c r="L139" s="28">
        <v>1283.674230145867</v>
      </c>
      <c r="M139">
        <f t="shared" si="2"/>
      </c>
    </row>
    <row r="140" spans="1:13" ht="15">
      <c r="A140" t="s">
        <v>197</v>
      </c>
      <c r="B140" s="28">
        <v>336</v>
      </c>
      <c r="C140" s="8">
        <v>186933.0357142857</v>
      </c>
      <c r="D140" s="8">
        <v>2791.3035714285716</v>
      </c>
      <c r="E140" s="8">
        <v>1281.7470238095239</v>
      </c>
      <c r="F140" s="8">
        <v>474558</v>
      </c>
      <c r="G140" s="8">
        <v>1412.375</v>
      </c>
      <c r="H140" s="9">
        <v>29564</v>
      </c>
      <c r="I140" s="9">
        <v>77</v>
      </c>
      <c r="J140" s="9">
        <v>383.94805194805195</v>
      </c>
      <c r="K140" s="9">
        <v>504122</v>
      </c>
      <c r="L140" s="28">
        <v>1500.3630952380952</v>
      </c>
      <c r="M140">
        <f t="shared" si="2"/>
      </c>
    </row>
    <row r="141" spans="1:13" ht="15">
      <c r="A141" t="s">
        <v>198</v>
      </c>
      <c r="B141" s="28">
        <v>143</v>
      </c>
      <c r="C141" s="8">
        <v>152614.6853146853</v>
      </c>
      <c r="D141" s="8">
        <v>2501.076923076923</v>
      </c>
      <c r="E141" s="8">
        <v>2095.762237762238</v>
      </c>
      <c r="F141" s="8">
        <v>162029</v>
      </c>
      <c r="G141" s="8">
        <v>1133.06993006993</v>
      </c>
      <c r="H141" s="9">
        <v>53938</v>
      </c>
      <c r="I141" s="9">
        <v>56</v>
      </c>
      <c r="J141" s="9">
        <v>963.1785714285714</v>
      </c>
      <c r="K141" s="9">
        <v>215967</v>
      </c>
      <c r="L141" s="28">
        <v>1510.2587412587413</v>
      </c>
      <c r="M141">
        <f t="shared" si="2"/>
      </c>
    </row>
    <row r="142" spans="1:13" ht="15">
      <c r="A142" t="s">
        <v>199</v>
      </c>
      <c r="B142" s="28">
        <v>249</v>
      </c>
      <c r="C142" s="8">
        <v>270930.5220883534</v>
      </c>
      <c r="D142" s="8">
        <v>4570.461847389558</v>
      </c>
      <c r="E142" s="8">
        <v>829.5783132530121</v>
      </c>
      <c r="F142" s="8">
        <v>487089</v>
      </c>
      <c r="G142" s="8">
        <v>1956.1807228915663</v>
      </c>
      <c r="H142" s="9">
        <v>6166</v>
      </c>
      <c r="I142" s="9">
        <v>18</v>
      </c>
      <c r="J142" s="9">
        <v>342.55555555555554</v>
      </c>
      <c r="K142" s="9">
        <v>493255</v>
      </c>
      <c r="L142" s="28">
        <v>1980.9437751004016</v>
      </c>
      <c r="M142">
        <f t="shared" si="2"/>
      </c>
    </row>
    <row r="143" spans="1:13" ht="15">
      <c r="A143" t="s">
        <v>200</v>
      </c>
      <c r="B143" s="28">
        <v>740</v>
      </c>
      <c r="C143" s="8">
        <v>159435.55945945947</v>
      </c>
      <c r="D143" s="8">
        <v>2416.1445945945948</v>
      </c>
      <c r="E143" s="8">
        <v>1864.9054054054054</v>
      </c>
      <c r="F143" s="8">
        <v>700599</v>
      </c>
      <c r="G143" s="8">
        <v>946.7554054054054</v>
      </c>
      <c r="H143" s="9">
        <v>118430</v>
      </c>
      <c r="I143" s="9">
        <v>193</v>
      </c>
      <c r="J143" s="9">
        <v>613.6269430051814</v>
      </c>
      <c r="K143" s="9">
        <v>819029</v>
      </c>
      <c r="L143" s="28">
        <v>1106.795945945946</v>
      </c>
      <c r="M143">
        <f t="shared" si="2"/>
      </c>
    </row>
    <row r="144" spans="1:13" ht="15">
      <c r="A144" t="s">
        <v>201</v>
      </c>
      <c r="B144" s="28">
        <v>41</v>
      </c>
      <c r="C144" s="8">
        <v>115902.43902439025</v>
      </c>
      <c r="D144" s="8">
        <v>1548.0243902439024</v>
      </c>
      <c r="E144" s="8">
        <v>519.8536585365854</v>
      </c>
      <c r="F144" s="8">
        <v>32003</v>
      </c>
      <c r="G144" s="8">
        <v>780.560975609756</v>
      </c>
      <c r="H144" s="9" t="s">
        <v>41</v>
      </c>
      <c r="I144" s="9" t="s">
        <v>41</v>
      </c>
      <c r="J144" s="9" t="s">
        <v>41</v>
      </c>
      <c r="K144" s="9" t="s">
        <v>41</v>
      </c>
      <c r="L144" s="28">
        <v>781</v>
      </c>
      <c r="M144">
        <f t="shared" si="2"/>
      </c>
    </row>
    <row r="145" spans="1:13" ht="15">
      <c r="A145" t="s">
        <v>202</v>
      </c>
      <c r="B145" s="28">
        <v>425</v>
      </c>
      <c r="C145" s="8">
        <v>349309.53882352944</v>
      </c>
      <c r="D145" s="8">
        <v>6358.247058823529</v>
      </c>
      <c r="E145" s="8">
        <v>1902.3976470588236</v>
      </c>
      <c r="F145" s="8">
        <v>1134357</v>
      </c>
      <c r="G145" s="8">
        <v>2669.075294117647</v>
      </c>
      <c r="H145" s="9">
        <v>69529</v>
      </c>
      <c r="I145" s="9">
        <v>80</v>
      </c>
      <c r="J145" s="9">
        <v>869.1125</v>
      </c>
      <c r="K145" s="9">
        <v>1203886</v>
      </c>
      <c r="L145" s="28">
        <v>2832.6729411764704</v>
      </c>
      <c r="M145">
        <f t="shared" si="2"/>
      </c>
    </row>
    <row r="146" spans="1:13" ht="15">
      <c r="A146" t="s">
        <v>28</v>
      </c>
      <c r="B146" s="28">
        <v>276</v>
      </c>
      <c r="C146" s="8">
        <v>172449.27536231885</v>
      </c>
      <c r="D146" s="8">
        <v>2450.271123188406</v>
      </c>
      <c r="E146" s="8">
        <v>944.1554710144927</v>
      </c>
      <c r="F146" s="8">
        <v>293208</v>
      </c>
      <c r="G146" s="8">
        <v>1062.3478260869565</v>
      </c>
      <c r="H146" s="9">
        <v>12773</v>
      </c>
      <c r="I146" s="9">
        <v>46</v>
      </c>
      <c r="J146" s="9">
        <v>277.67391304347825</v>
      </c>
      <c r="K146" s="9">
        <v>305981</v>
      </c>
      <c r="L146" s="28">
        <v>1108.626811594203</v>
      </c>
      <c r="M146">
        <f t="shared" si="2"/>
      </c>
    </row>
    <row r="147" spans="1:13" ht="15">
      <c r="A147" t="s">
        <v>203</v>
      </c>
      <c r="B147" s="28">
        <v>137</v>
      </c>
      <c r="C147" s="8">
        <v>109330.97810218978</v>
      </c>
      <c r="D147" s="8">
        <v>1523.0135766423357</v>
      </c>
      <c r="E147" s="8">
        <v>1468.058394160584</v>
      </c>
      <c r="F147" s="8">
        <v>85876</v>
      </c>
      <c r="G147" s="8">
        <v>626.8321167883212</v>
      </c>
      <c r="H147" s="9">
        <v>41062</v>
      </c>
      <c r="I147" s="9">
        <v>67</v>
      </c>
      <c r="J147" s="9">
        <v>612.8656716417911</v>
      </c>
      <c r="K147" s="9">
        <v>126938</v>
      </c>
      <c r="L147" s="28">
        <v>926.5547445255474</v>
      </c>
      <c r="M147">
        <f t="shared" si="2"/>
      </c>
    </row>
    <row r="148" spans="1:13" ht="15">
      <c r="A148" t="s">
        <v>204</v>
      </c>
      <c r="B148" s="28">
        <v>305</v>
      </c>
      <c r="C148" s="8">
        <v>198430.81967213115</v>
      </c>
      <c r="D148" s="8">
        <v>2819.446393442623</v>
      </c>
      <c r="E148" s="8">
        <v>874.1606557377049</v>
      </c>
      <c r="F148" s="8">
        <v>440173</v>
      </c>
      <c r="G148" s="8">
        <v>1443.1901639344262</v>
      </c>
      <c r="H148" s="9">
        <v>15519</v>
      </c>
      <c r="I148" s="9">
        <v>51</v>
      </c>
      <c r="J148" s="9">
        <v>304.29411764705884</v>
      </c>
      <c r="K148" s="9">
        <v>455692</v>
      </c>
      <c r="L148" s="28">
        <v>1494.072131147541</v>
      </c>
      <c r="M148">
        <f t="shared" si="2"/>
      </c>
    </row>
    <row r="149" spans="1:13" ht="15">
      <c r="A149" t="s">
        <v>205</v>
      </c>
      <c r="B149" s="28">
        <v>138</v>
      </c>
      <c r="C149" s="8">
        <v>248119.5652173913</v>
      </c>
      <c r="D149" s="8">
        <v>4715.478260869565</v>
      </c>
      <c r="E149" s="8">
        <v>1494.2101449275362</v>
      </c>
      <c r="F149" s="8">
        <v>290421</v>
      </c>
      <c r="G149" s="8">
        <v>2104.5</v>
      </c>
      <c r="H149" s="9">
        <v>20165</v>
      </c>
      <c r="I149" s="9">
        <v>30</v>
      </c>
      <c r="J149" s="9">
        <v>672.1666666666666</v>
      </c>
      <c r="K149" s="9">
        <v>310586</v>
      </c>
      <c r="L149" s="28">
        <v>2250.623188405797</v>
      </c>
      <c r="M149">
        <f t="shared" si="2"/>
      </c>
    </row>
    <row r="150" spans="1:13" ht="15">
      <c r="A150" t="s">
        <v>206</v>
      </c>
      <c r="B150" s="28">
        <v>295</v>
      </c>
      <c r="C150" s="8">
        <v>198687.38983050847</v>
      </c>
      <c r="D150" s="8">
        <v>2755.4901355932207</v>
      </c>
      <c r="E150" s="8">
        <v>1095.2542372881355</v>
      </c>
      <c r="F150" s="8">
        <v>386456</v>
      </c>
      <c r="G150" s="8">
        <v>1310.0203389830508</v>
      </c>
      <c r="H150" s="9">
        <v>22664</v>
      </c>
      <c r="I150" s="9">
        <v>60</v>
      </c>
      <c r="J150" s="9">
        <v>377.73333333333335</v>
      </c>
      <c r="K150" s="9">
        <v>409120</v>
      </c>
      <c r="L150" s="28">
        <v>1386.8474576271187</v>
      </c>
      <c r="M150">
        <f t="shared" si="2"/>
      </c>
    </row>
    <row r="151" spans="1:13" ht="15">
      <c r="A151" t="s">
        <v>207</v>
      </c>
      <c r="B151" s="28">
        <v>183</v>
      </c>
      <c r="C151" s="8">
        <v>221318.20765027322</v>
      </c>
      <c r="D151" s="8">
        <v>4311.945464480875</v>
      </c>
      <c r="E151" s="8">
        <v>1440.5409836065573</v>
      </c>
      <c r="F151" s="8">
        <v>361428</v>
      </c>
      <c r="G151" s="8">
        <v>1975.016393442623</v>
      </c>
      <c r="H151" s="9">
        <v>21986</v>
      </c>
      <c r="I151" s="9">
        <v>35</v>
      </c>
      <c r="J151" s="9">
        <v>628.1714285714286</v>
      </c>
      <c r="K151" s="9">
        <v>383414</v>
      </c>
      <c r="L151" s="28">
        <v>2095.158469945355</v>
      </c>
      <c r="M151">
        <f t="shared" si="2"/>
      </c>
    </row>
    <row r="152" spans="1:13" ht="15">
      <c r="A152" t="s">
        <v>208</v>
      </c>
      <c r="B152" s="28">
        <v>85</v>
      </c>
      <c r="C152" s="8">
        <v>267531.76470588235</v>
      </c>
      <c r="D152" s="8">
        <v>4125.905882352941</v>
      </c>
      <c r="E152" s="8">
        <v>698.0235294117647</v>
      </c>
      <c r="F152" s="8">
        <v>171434</v>
      </c>
      <c r="G152" s="8">
        <v>2016.870588235294</v>
      </c>
      <c r="H152" s="9" t="s">
        <v>41</v>
      </c>
      <c r="I152" s="9" t="s">
        <v>41</v>
      </c>
      <c r="J152" s="9" t="s">
        <v>41</v>
      </c>
      <c r="K152" s="9" t="s">
        <v>41</v>
      </c>
      <c r="L152" s="28">
        <v>2017</v>
      </c>
      <c r="M152">
        <f t="shared" si="2"/>
      </c>
    </row>
    <row r="153" spans="1:13" ht="15">
      <c r="A153" t="s">
        <v>209</v>
      </c>
      <c r="B153" s="28">
        <v>107</v>
      </c>
      <c r="C153" s="8">
        <v>217778.5046728972</v>
      </c>
      <c r="D153" s="8">
        <v>3420.2803738317757</v>
      </c>
      <c r="E153" s="8">
        <v>1225.4766355140187</v>
      </c>
      <c r="F153" s="8">
        <v>177129</v>
      </c>
      <c r="G153" s="8">
        <v>1655.411214953271</v>
      </c>
      <c r="H153" s="9">
        <v>10985</v>
      </c>
      <c r="I153" s="9">
        <v>24</v>
      </c>
      <c r="J153" s="9">
        <v>457.7083333333333</v>
      </c>
      <c r="K153" s="9">
        <v>188114</v>
      </c>
      <c r="L153" s="28">
        <v>1758.0747663551401</v>
      </c>
      <c r="M153">
        <f t="shared" si="2"/>
      </c>
    </row>
    <row r="154" spans="1:13" ht="15">
      <c r="A154" t="s">
        <v>210</v>
      </c>
      <c r="B154" s="28">
        <v>585</v>
      </c>
      <c r="C154" s="8">
        <v>169005.01880341882</v>
      </c>
      <c r="D154" s="8">
        <v>2417.521282051282</v>
      </c>
      <c r="E154" s="8">
        <v>1090.1880512820512</v>
      </c>
      <c r="F154" s="8">
        <v>623922</v>
      </c>
      <c r="G154" s="8">
        <v>1066.5333333333333</v>
      </c>
      <c r="H154" s="9">
        <v>44416</v>
      </c>
      <c r="I154" s="9">
        <v>113</v>
      </c>
      <c r="J154" s="9">
        <v>393.0619469026549</v>
      </c>
      <c r="K154" s="9">
        <v>668338</v>
      </c>
      <c r="L154" s="28">
        <v>1142.4581196581196</v>
      </c>
      <c r="M154">
        <f t="shared" si="2"/>
      </c>
    </row>
    <row r="155" spans="1:13" ht="15">
      <c r="A155" t="s">
        <v>211</v>
      </c>
      <c r="B155" s="28">
        <v>261</v>
      </c>
      <c r="C155" s="8">
        <v>175159.77011494254</v>
      </c>
      <c r="D155" s="8">
        <v>3154.6209195402303</v>
      </c>
      <c r="E155" s="8">
        <v>1380.6781609195402</v>
      </c>
      <c r="F155" s="8">
        <v>395987</v>
      </c>
      <c r="G155" s="8">
        <v>1517.191570881226</v>
      </c>
      <c r="H155" s="9">
        <v>40282</v>
      </c>
      <c r="I155" s="9">
        <v>78</v>
      </c>
      <c r="J155" s="9">
        <v>516.4358974358975</v>
      </c>
      <c r="K155" s="9">
        <v>436269</v>
      </c>
      <c r="L155" s="28">
        <v>1671.528735632184</v>
      </c>
      <c r="M155">
        <f t="shared" si="2"/>
      </c>
    </row>
    <row r="156" spans="1:13" ht="15">
      <c r="A156" t="s">
        <v>212</v>
      </c>
      <c r="B156" s="28">
        <v>116</v>
      </c>
      <c r="C156" s="8">
        <v>215253.49137931035</v>
      </c>
      <c r="D156" s="8">
        <v>3591.8189655172414</v>
      </c>
      <c r="E156" s="8">
        <v>1124.4913793103449</v>
      </c>
      <c r="F156" s="8">
        <v>197155</v>
      </c>
      <c r="G156" s="8">
        <v>1699.6120689655172</v>
      </c>
      <c r="H156" s="9">
        <v>9711</v>
      </c>
      <c r="I156" s="9">
        <v>17</v>
      </c>
      <c r="J156" s="9">
        <v>571.2352941176471</v>
      </c>
      <c r="K156" s="9">
        <v>206866</v>
      </c>
      <c r="L156" s="28">
        <v>1783.3275862068965</v>
      </c>
      <c r="M156">
        <f t="shared" si="2"/>
      </c>
    </row>
    <row r="157" spans="1:13" ht="15">
      <c r="A157" t="s">
        <v>213</v>
      </c>
      <c r="B157" s="28">
        <v>179</v>
      </c>
      <c r="C157" s="8">
        <v>276903.07262569835</v>
      </c>
      <c r="D157" s="8">
        <v>4357.413407821229</v>
      </c>
      <c r="E157" s="8">
        <v>1017.3072625698323</v>
      </c>
      <c r="F157" s="8">
        <v>312760</v>
      </c>
      <c r="G157" s="8">
        <v>1747.2625698324023</v>
      </c>
      <c r="H157" s="9">
        <v>7444</v>
      </c>
      <c r="I157" s="9">
        <v>23</v>
      </c>
      <c r="J157" s="9">
        <v>323.6521739130435</v>
      </c>
      <c r="K157" s="9">
        <v>320204</v>
      </c>
      <c r="L157" s="28">
        <v>1788.8491620111731</v>
      </c>
      <c r="M157">
        <f t="shared" si="2"/>
      </c>
    </row>
    <row r="158" spans="1:13" ht="15">
      <c r="A158" t="s">
        <v>214</v>
      </c>
      <c r="B158" s="28">
        <v>546</v>
      </c>
      <c r="C158" s="8">
        <v>162880.40293040292</v>
      </c>
      <c r="D158" s="8">
        <v>2454.8352747252748</v>
      </c>
      <c r="E158" s="8">
        <v>1058.8428205128205</v>
      </c>
      <c r="F158" s="8">
        <v>630329</v>
      </c>
      <c r="G158" s="8">
        <v>1154.448717948718</v>
      </c>
      <c r="H158" s="9">
        <v>46962</v>
      </c>
      <c r="I158" s="9">
        <v>112</v>
      </c>
      <c r="J158" s="9">
        <v>419.30357142857144</v>
      </c>
      <c r="K158" s="9">
        <v>677291</v>
      </c>
      <c r="L158" s="28">
        <v>1240.4597069597069</v>
      </c>
      <c r="M158">
        <f t="shared" si="2"/>
      </c>
    </row>
    <row r="159" spans="1:13" ht="15">
      <c r="A159" t="s">
        <v>215</v>
      </c>
      <c r="B159" s="28">
        <v>691</v>
      </c>
      <c r="C159" s="8">
        <v>164714.83357452968</v>
      </c>
      <c r="D159" s="8">
        <v>2360.7134298118667</v>
      </c>
      <c r="E159" s="8">
        <v>1057.712011577424</v>
      </c>
      <c r="F159" s="8">
        <v>774790</v>
      </c>
      <c r="G159" s="8">
        <v>1121.259044862518</v>
      </c>
      <c r="H159" s="9">
        <v>65643</v>
      </c>
      <c r="I159" s="9">
        <v>173</v>
      </c>
      <c r="J159" s="9">
        <v>379.4393063583815</v>
      </c>
      <c r="K159" s="9">
        <v>840433</v>
      </c>
      <c r="L159" s="28">
        <v>1216.2561505065123</v>
      </c>
      <c r="M159">
        <f t="shared" si="2"/>
      </c>
    </row>
    <row r="160" spans="1:13" ht="15">
      <c r="A160" t="s">
        <v>216</v>
      </c>
      <c r="B160" s="28">
        <v>312</v>
      </c>
      <c r="C160" s="8">
        <v>143312.0608974359</v>
      </c>
      <c r="D160" s="8">
        <v>2150.5448717948716</v>
      </c>
      <c r="E160" s="8">
        <v>1580.5096153846155</v>
      </c>
      <c r="F160" s="8">
        <v>268097</v>
      </c>
      <c r="G160" s="8">
        <v>859.2852564102565</v>
      </c>
      <c r="H160" s="9">
        <v>49910</v>
      </c>
      <c r="I160" s="9">
        <v>103</v>
      </c>
      <c r="J160" s="9">
        <v>484.56310679611653</v>
      </c>
      <c r="K160" s="9">
        <v>318007</v>
      </c>
      <c r="L160" s="28">
        <v>1019.2532051282051</v>
      </c>
      <c r="M160">
        <f t="shared" si="2"/>
      </c>
    </row>
    <row r="161" spans="1:13" ht="15">
      <c r="A161" t="s">
        <v>217</v>
      </c>
      <c r="B161" s="28">
        <v>415</v>
      </c>
      <c r="C161" s="8">
        <v>198552.53012048194</v>
      </c>
      <c r="D161" s="8">
        <v>3490.7180722891567</v>
      </c>
      <c r="E161" s="8">
        <v>1556.5228915662651</v>
      </c>
      <c r="F161" s="8">
        <v>710810</v>
      </c>
      <c r="G161" s="8">
        <v>1712.7951807228915</v>
      </c>
      <c r="H161" s="9">
        <v>80535</v>
      </c>
      <c r="I161" s="9">
        <v>129</v>
      </c>
      <c r="J161" s="9">
        <v>624.3023255813954</v>
      </c>
      <c r="K161" s="9">
        <v>791345</v>
      </c>
      <c r="L161" s="28">
        <v>1906.855421686747</v>
      </c>
      <c r="M161">
        <f t="shared" si="2"/>
      </c>
    </row>
    <row r="162" spans="1:13" ht="15">
      <c r="A162" t="s">
        <v>218</v>
      </c>
      <c r="B162" s="28">
        <v>811</v>
      </c>
      <c r="C162" s="8">
        <v>181689.87792848336</v>
      </c>
      <c r="D162" s="8">
        <v>2837.48532675709</v>
      </c>
      <c r="E162" s="8">
        <v>1823.7664364981506</v>
      </c>
      <c r="F162" s="8">
        <v>1017961</v>
      </c>
      <c r="G162" s="8">
        <v>1255.1923551171394</v>
      </c>
      <c r="H162" s="9">
        <v>127043</v>
      </c>
      <c r="I162" s="9">
        <v>213</v>
      </c>
      <c r="J162" s="9">
        <v>596.4460093896714</v>
      </c>
      <c r="K162" s="9">
        <v>1145004</v>
      </c>
      <c r="L162" s="28">
        <v>1411.8421701602958</v>
      </c>
      <c r="M162">
        <f t="shared" si="2"/>
      </c>
    </row>
    <row r="163" spans="1:13" ht="15">
      <c r="A163" t="s">
        <v>219</v>
      </c>
      <c r="B163" s="28">
        <v>139</v>
      </c>
      <c r="C163" s="8">
        <v>191557.55395683454</v>
      </c>
      <c r="D163" s="8">
        <v>3008.3093525179856</v>
      </c>
      <c r="E163" s="8">
        <v>960.9064748201439</v>
      </c>
      <c r="F163" s="8">
        <v>205631</v>
      </c>
      <c r="G163" s="8">
        <v>1479.3597122302158</v>
      </c>
      <c r="H163" s="9">
        <v>10230</v>
      </c>
      <c r="I163" s="9">
        <v>28</v>
      </c>
      <c r="J163" s="9">
        <v>365.35714285714283</v>
      </c>
      <c r="K163" s="9">
        <v>215861</v>
      </c>
      <c r="L163" s="28">
        <v>1552.9568345323742</v>
      </c>
      <c r="M163">
        <f t="shared" si="2"/>
      </c>
    </row>
    <row r="164" spans="1:13" ht="15">
      <c r="A164" t="s">
        <v>220</v>
      </c>
      <c r="B164" s="28">
        <v>150</v>
      </c>
      <c r="C164" s="8">
        <v>160774</v>
      </c>
      <c r="D164" s="8">
        <v>2235.713333333333</v>
      </c>
      <c r="E164" s="8">
        <v>1471.82</v>
      </c>
      <c r="F164" s="8">
        <v>171656</v>
      </c>
      <c r="G164" s="8">
        <v>1144.3733333333332</v>
      </c>
      <c r="H164" s="9">
        <v>45751</v>
      </c>
      <c r="I164" s="9">
        <v>55</v>
      </c>
      <c r="J164" s="9">
        <v>831.8363636363637</v>
      </c>
      <c r="K164" s="9">
        <v>217407</v>
      </c>
      <c r="L164" s="28">
        <v>1449.38</v>
      </c>
      <c r="M164">
        <f t="shared" si="2"/>
      </c>
    </row>
    <row r="165" spans="1:13" ht="15">
      <c r="A165" t="s">
        <v>221</v>
      </c>
      <c r="B165" s="28">
        <v>356</v>
      </c>
      <c r="C165" s="8">
        <v>140185.11235955055</v>
      </c>
      <c r="D165" s="8">
        <v>1649.246657303371</v>
      </c>
      <c r="E165" s="8">
        <v>1291.188202247191</v>
      </c>
      <c r="F165" s="8">
        <v>255915</v>
      </c>
      <c r="G165" s="8">
        <v>718.8623595505618</v>
      </c>
      <c r="H165" s="9">
        <v>65214</v>
      </c>
      <c r="I165" s="9">
        <v>136</v>
      </c>
      <c r="J165" s="9">
        <v>479.5147058823529</v>
      </c>
      <c r="K165" s="9">
        <v>321129</v>
      </c>
      <c r="L165" s="28">
        <v>902.0477528089888</v>
      </c>
      <c r="M165">
        <f t="shared" si="2"/>
      </c>
    </row>
    <row r="166" spans="1:13" ht="15">
      <c r="A166" t="s">
        <v>222</v>
      </c>
      <c r="B166" s="28">
        <v>807</v>
      </c>
      <c r="C166" s="8">
        <v>246175.69392812887</v>
      </c>
      <c r="D166" s="8">
        <v>4046.2656505576206</v>
      </c>
      <c r="E166" s="8">
        <v>1857.9428748451053</v>
      </c>
      <c r="F166" s="8">
        <v>1290547</v>
      </c>
      <c r="G166" s="8">
        <v>1599.19083023544</v>
      </c>
      <c r="H166" s="9">
        <v>112196</v>
      </c>
      <c r="I166" s="9">
        <v>140</v>
      </c>
      <c r="J166" s="9">
        <v>801.4</v>
      </c>
      <c r="K166" s="9">
        <v>1402743</v>
      </c>
      <c r="L166" s="28">
        <v>1738.2193308550186</v>
      </c>
      <c r="M166">
        <f t="shared" si="2"/>
      </c>
    </row>
    <row r="167" spans="1:13" ht="15">
      <c r="A167" t="s">
        <v>223</v>
      </c>
      <c r="B167" s="28">
        <v>132</v>
      </c>
      <c r="C167" s="8">
        <v>169125.75757575757</v>
      </c>
      <c r="D167" s="8">
        <v>3170.1666666666665</v>
      </c>
      <c r="E167" s="8">
        <v>961.969696969697</v>
      </c>
      <c r="F167" s="8">
        <v>192377</v>
      </c>
      <c r="G167" s="8">
        <v>1457.4015151515152</v>
      </c>
      <c r="H167" s="9">
        <v>5816</v>
      </c>
      <c r="I167" s="9">
        <v>19</v>
      </c>
      <c r="J167" s="9">
        <v>306.10526315789474</v>
      </c>
      <c r="K167" s="9">
        <v>198193</v>
      </c>
      <c r="L167" s="28">
        <v>1501.4621212121212</v>
      </c>
      <c r="M167">
        <f t="shared" si="2"/>
      </c>
    </row>
    <row r="168" spans="1:13" ht="15">
      <c r="A168" t="s">
        <v>224</v>
      </c>
      <c r="B168" s="28">
        <v>231</v>
      </c>
      <c r="C168" s="8">
        <v>183573.16017316017</v>
      </c>
      <c r="D168" s="8">
        <v>2790.5584415584417</v>
      </c>
      <c r="E168" s="8">
        <v>1042.7575757575758</v>
      </c>
      <c r="F168" s="8">
        <v>296921</v>
      </c>
      <c r="G168" s="8">
        <v>1285.3722943722944</v>
      </c>
      <c r="H168" s="9">
        <v>18084</v>
      </c>
      <c r="I168" s="9">
        <v>44</v>
      </c>
      <c r="J168" s="9">
        <v>411</v>
      </c>
      <c r="K168" s="9">
        <v>315005</v>
      </c>
      <c r="L168" s="28">
        <v>1363.6580086580086</v>
      </c>
      <c r="M168">
        <f t="shared" si="2"/>
      </c>
    </row>
    <row r="169" spans="1:13" ht="15">
      <c r="A169" t="s">
        <v>225</v>
      </c>
      <c r="B169" s="28">
        <v>669</v>
      </c>
      <c r="C169" s="8">
        <v>139270.10463378177</v>
      </c>
      <c r="D169" s="8">
        <v>2579.3647234678624</v>
      </c>
      <c r="E169" s="8">
        <v>1823.2499551569506</v>
      </c>
      <c r="F169" s="8">
        <v>855648</v>
      </c>
      <c r="G169" s="8">
        <v>1278.9955156950673</v>
      </c>
      <c r="H169" s="9">
        <v>264470</v>
      </c>
      <c r="I169" s="9">
        <v>312</v>
      </c>
      <c r="J169" s="9">
        <v>847.6602564102565</v>
      </c>
      <c r="K169" s="9">
        <v>1120118</v>
      </c>
      <c r="L169" s="28">
        <v>1674.3168908819132</v>
      </c>
      <c r="M169">
        <f t="shared" si="2"/>
      </c>
    </row>
    <row r="170" spans="1:13" ht="15">
      <c r="A170" t="s">
        <v>226</v>
      </c>
      <c r="B170" s="28">
        <v>152</v>
      </c>
      <c r="C170" s="8">
        <v>162899.34210526315</v>
      </c>
      <c r="D170" s="8">
        <v>2622.8552631578946</v>
      </c>
      <c r="E170" s="8">
        <v>1603.717105263158</v>
      </c>
      <c r="F170" s="8">
        <v>196866</v>
      </c>
      <c r="G170" s="8">
        <v>1295.171052631579</v>
      </c>
      <c r="H170" s="9">
        <v>33435</v>
      </c>
      <c r="I170" s="9">
        <v>46</v>
      </c>
      <c r="J170" s="9">
        <v>726.8478260869565</v>
      </c>
      <c r="K170" s="9">
        <v>230301</v>
      </c>
      <c r="L170" s="28">
        <v>1515.1381578947369</v>
      </c>
      <c r="M170">
        <f t="shared" si="2"/>
      </c>
    </row>
    <row r="171" spans="1:13" ht="15">
      <c r="A171" t="s">
        <v>227</v>
      </c>
      <c r="B171" s="28">
        <v>495</v>
      </c>
      <c r="C171" s="8">
        <v>177224.1616161616</v>
      </c>
      <c r="D171" s="8">
        <v>2915.831676767677</v>
      </c>
      <c r="E171" s="8">
        <v>1613.7504040404042</v>
      </c>
      <c r="F171" s="8">
        <v>699984</v>
      </c>
      <c r="G171" s="8">
        <v>1414.1090909090908</v>
      </c>
      <c r="H171" s="9">
        <v>75591</v>
      </c>
      <c r="I171" s="9">
        <v>144</v>
      </c>
      <c r="J171" s="9">
        <v>524.9375</v>
      </c>
      <c r="K171" s="9">
        <v>775575</v>
      </c>
      <c r="L171" s="28">
        <v>1566.8181818181818</v>
      </c>
      <c r="M171">
        <f t="shared" si="2"/>
      </c>
    </row>
    <row r="172" spans="1:13" ht="15">
      <c r="A172" t="s">
        <v>228</v>
      </c>
      <c r="B172" s="28">
        <v>166</v>
      </c>
      <c r="C172" s="8">
        <v>217092.77108433735</v>
      </c>
      <c r="D172" s="8">
        <v>3209.362228915663</v>
      </c>
      <c r="E172" s="8">
        <v>1077.7469879518073</v>
      </c>
      <c r="F172" s="8">
        <v>272367</v>
      </c>
      <c r="G172" s="8">
        <v>1640.7650602409637</v>
      </c>
      <c r="H172" s="9">
        <v>14456</v>
      </c>
      <c r="I172" s="9">
        <v>37</v>
      </c>
      <c r="J172" s="9">
        <v>390.7027027027027</v>
      </c>
      <c r="K172" s="9">
        <v>286823</v>
      </c>
      <c r="L172" s="28">
        <v>1727.8493975903614</v>
      </c>
      <c r="M172">
        <f t="shared" si="2"/>
      </c>
    </row>
    <row r="173" spans="1:13" ht="15">
      <c r="A173" t="s">
        <v>229</v>
      </c>
      <c r="B173" s="28">
        <v>2089</v>
      </c>
      <c r="C173" s="8">
        <v>131645.24892292963</v>
      </c>
      <c r="D173" s="8">
        <v>1995.8922403063666</v>
      </c>
      <c r="E173" s="8">
        <v>2470.1975777884154</v>
      </c>
      <c r="F173" s="8">
        <v>1744103</v>
      </c>
      <c r="G173" s="8">
        <v>834.898516036381</v>
      </c>
      <c r="H173" s="9">
        <v>1050919</v>
      </c>
      <c r="I173" s="9">
        <v>934</v>
      </c>
      <c r="J173" s="9">
        <v>1125.1809421841542</v>
      </c>
      <c r="K173" s="9">
        <v>2795022</v>
      </c>
      <c r="L173" s="28">
        <v>1337.9712781235041</v>
      </c>
      <c r="M173">
        <f t="shared" si="2"/>
      </c>
    </row>
    <row r="174" spans="1:13" ht="15">
      <c r="A174" t="s">
        <v>230</v>
      </c>
      <c r="B174" s="28">
        <v>833</v>
      </c>
      <c r="C174" s="8">
        <v>214115.8655462185</v>
      </c>
      <c r="D174" s="8">
        <v>3241.8679471788714</v>
      </c>
      <c r="E174" s="8">
        <v>433.37695078031214</v>
      </c>
      <c r="F174" s="8">
        <v>1158251</v>
      </c>
      <c r="G174" s="8">
        <v>1390.4573829531812</v>
      </c>
      <c r="H174" s="9">
        <v>2239</v>
      </c>
      <c r="I174" s="9">
        <v>10</v>
      </c>
      <c r="J174" s="9">
        <v>223.9</v>
      </c>
      <c r="K174" s="9">
        <v>1160490</v>
      </c>
      <c r="L174" s="28">
        <v>1393.1452581032413</v>
      </c>
      <c r="M174">
        <f t="shared" si="2"/>
      </c>
    </row>
    <row r="175" spans="1:13" ht="15">
      <c r="A175" t="s">
        <v>231</v>
      </c>
      <c r="B175" s="28">
        <v>246</v>
      </c>
      <c r="C175" s="8">
        <v>163827.64227642276</v>
      </c>
      <c r="D175" s="8">
        <v>2559.2845528455287</v>
      </c>
      <c r="E175" s="8">
        <v>1128.30081300813</v>
      </c>
      <c r="F175" s="8">
        <v>312047</v>
      </c>
      <c r="G175" s="8">
        <v>1268.4837398373984</v>
      </c>
      <c r="H175" s="9">
        <v>32031</v>
      </c>
      <c r="I175" s="9">
        <v>61</v>
      </c>
      <c r="J175" s="9">
        <v>525.0983606557377</v>
      </c>
      <c r="K175" s="9">
        <v>344078</v>
      </c>
      <c r="L175" s="28">
        <v>1398.6910569105692</v>
      </c>
      <c r="M175">
        <f t="shared" si="2"/>
      </c>
    </row>
    <row r="176" spans="1:13" ht="15">
      <c r="A176" t="s">
        <v>232</v>
      </c>
      <c r="B176" s="28">
        <v>268</v>
      </c>
      <c r="C176" s="8">
        <v>220455.44776119402</v>
      </c>
      <c r="D176" s="8">
        <v>3963.1567164179105</v>
      </c>
      <c r="E176" s="8">
        <v>789.4850746268656</v>
      </c>
      <c r="F176" s="8">
        <v>540426</v>
      </c>
      <c r="G176" s="8">
        <v>2016.5149253731342</v>
      </c>
      <c r="H176" s="9">
        <v>9259</v>
      </c>
      <c r="I176" s="9">
        <v>22</v>
      </c>
      <c r="J176" s="9">
        <v>420.8636363636364</v>
      </c>
      <c r="K176" s="9">
        <v>549685</v>
      </c>
      <c r="L176" s="28">
        <v>2051.063432835821</v>
      </c>
      <c r="M176">
        <f t="shared" si="2"/>
      </c>
    </row>
    <row r="177" spans="1:13" ht="15">
      <c r="A177" t="s">
        <v>233</v>
      </c>
      <c r="B177" s="28">
        <v>88</v>
      </c>
      <c r="C177" s="8">
        <v>179432.95454545456</v>
      </c>
      <c r="D177" s="8">
        <v>2635.75</v>
      </c>
      <c r="E177" s="8">
        <v>1075.6931818181818</v>
      </c>
      <c r="F177" s="8">
        <v>113500</v>
      </c>
      <c r="G177" s="8">
        <v>1289.7727272727273</v>
      </c>
      <c r="H177" s="9">
        <v>10539</v>
      </c>
      <c r="I177" s="9">
        <v>23</v>
      </c>
      <c r="J177" s="9">
        <v>458.2173913043478</v>
      </c>
      <c r="K177" s="9">
        <v>124039</v>
      </c>
      <c r="L177" s="28">
        <v>1409.534090909091</v>
      </c>
      <c r="M177">
        <f t="shared" si="2"/>
      </c>
    </row>
    <row r="178" spans="1:13" ht="15">
      <c r="A178" t="s">
        <v>234</v>
      </c>
      <c r="B178" s="28">
        <v>26</v>
      </c>
      <c r="C178" s="8">
        <v>125615.38461538461</v>
      </c>
      <c r="D178" s="8">
        <v>1596.2692307692307</v>
      </c>
      <c r="E178" s="8">
        <v>0</v>
      </c>
      <c r="F178" s="8">
        <v>20141</v>
      </c>
      <c r="G178" s="8">
        <v>774.6538461538462</v>
      </c>
      <c r="H178" s="9">
        <v>0</v>
      </c>
      <c r="I178" s="9">
        <v>0</v>
      </c>
      <c r="J178" s="9">
        <v>0</v>
      </c>
      <c r="K178" s="9">
        <v>20141</v>
      </c>
      <c r="L178" s="28">
        <v>774.6538461538462</v>
      </c>
      <c r="M178">
        <f t="shared" si="2"/>
      </c>
    </row>
    <row r="179" spans="1:13" ht="15">
      <c r="A179" t="s">
        <v>235</v>
      </c>
      <c r="B179" s="28">
        <v>634</v>
      </c>
      <c r="C179" s="8">
        <v>208775.86750788643</v>
      </c>
      <c r="D179" s="8">
        <v>2825.814495268139</v>
      </c>
      <c r="E179" s="8">
        <v>1009.9605678233438</v>
      </c>
      <c r="F179" s="8">
        <v>818784</v>
      </c>
      <c r="G179" s="8">
        <v>1291.4574132492114</v>
      </c>
      <c r="H179" s="9">
        <v>25087</v>
      </c>
      <c r="I179" s="9">
        <v>81</v>
      </c>
      <c r="J179" s="9">
        <v>309.71604938271605</v>
      </c>
      <c r="K179" s="9">
        <v>843871</v>
      </c>
      <c r="L179" s="28">
        <v>1331.0268138801262</v>
      </c>
      <c r="M179">
        <f t="shared" si="2"/>
      </c>
    </row>
    <row r="180" spans="1:13" ht="15">
      <c r="A180" t="s">
        <v>236</v>
      </c>
      <c r="B180" s="28">
        <v>170</v>
      </c>
      <c r="C180" s="8">
        <v>199100.58823529413</v>
      </c>
      <c r="D180" s="8">
        <v>2895.0470588235294</v>
      </c>
      <c r="E180" s="8">
        <v>882.0529411764705</v>
      </c>
      <c r="F180" s="8">
        <v>205581</v>
      </c>
      <c r="G180" s="8">
        <v>1209.3</v>
      </c>
      <c r="H180" s="9">
        <v>3401</v>
      </c>
      <c r="I180" s="9">
        <v>17</v>
      </c>
      <c r="J180" s="9">
        <v>200.05882352941177</v>
      </c>
      <c r="K180" s="9">
        <v>208982</v>
      </c>
      <c r="L180" s="28">
        <v>1229.3058823529411</v>
      </c>
      <c r="M180">
        <f t="shared" si="2"/>
      </c>
    </row>
    <row r="181" spans="1:13" ht="15">
      <c r="A181" t="s">
        <v>237</v>
      </c>
      <c r="B181" s="28">
        <v>281</v>
      </c>
      <c r="C181" s="8">
        <v>196784.6975088968</v>
      </c>
      <c r="D181" s="8">
        <v>3003.576512455516</v>
      </c>
      <c r="E181" s="8">
        <v>1528.8683274021353</v>
      </c>
      <c r="F181" s="8">
        <v>375281</v>
      </c>
      <c r="G181" s="8">
        <v>1335.5195729537365</v>
      </c>
      <c r="H181" s="9">
        <v>45223</v>
      </c>
      <c r="I181" s="9">
        <v>77</v>
      </c>
      <c r="J181" s="9">
        <v>587.3116883116883</v>
      </c>
      <c r="K181" s="9">
        <v>420504</v>
      </c>
      <c r="L181" s="28">
        <v>1496.455516014235</v>
      </c>
      <c r="M181">
        <f t="shared" si="2"/>
      </c>
    </row>
    <row r="182" spans="1:13" ht="15">
      <c r="A182" t="s">
        <v>238</v>
      </c>
      <c r="B182" s="28">
        <v>123</v>
      </c>
      <c r="C182" s="8">
        <v>110652.0325203252</v>
      </c>
      <c r="D182" s="8">
        <v>1677.3170731707316</v>
      </c>
      <c r="E182" s="8">
        <v>346.4034959349594</v>
      </c>
      <c r="F182" s="8">
        <v>86008</v>
      </c>
      <c r="G182" s="8">
        <v>699.2520325203252</v>
      </c>
      <c r="H182" s="9" t="s">
        <v>41</v>
      </c>
      <c r="I182" s="9" t="s">
        <v>41</v>
      </c>
      <c r="J182" s="9" t="s">
        <v>41</v>
      </c>
      <c r="K182" s="9" t="s">
        <v>41</v>
      </c>
      <c r="L182" s="28">
        <v>699</v>
      </c>
      <c r="M182">
        <f t="shared" si="2"/>
      </c>
    </row>
    <row r="183" spans="1:13" ht="15">
      <c r="A183" t="s">
        <v>239</v>
      </c>
      <c r="B183" s="28">
        <v>1072</v>
      </c>
      <c r="C183" s="8">
        <v>309230.22388059704</v>
      </c>
      <c r="D183" s="8">
        <v>4900.577350746268</v>
      </c>
      <c r="E183" s="8">
        <v>2760.689365671642</v>
      </c>
      <c r="F183" s="8">
        <v>2124292</v>
      </c>
      <c r="G183" s="8">
        <v>1981.615671641791</v>
      </c>
      <c r="H183" s="9">
        <v>64764</v>
      </c>
      <c r="I183" s="9">
        <v>119</v>
      </c>
      <c r="J183" s="9">
        <v>544.2352941176471</v>
      </c>
      <c r="K183" s="9">
        <v>2189056</v>
      </c>
      <c r="L183" s="28">
        <v>2042.0298507462687</v>
      </c>
      <c r="M183">
        <f t="shared" si="2"/>
      </c>
    </row>
    <row r="184" spans="1:13" ht="15">
      <c r="A184" t="s">
        <v>240</v>
      </c>
      <c r="B184" s="28">
        <v>488</v>
      </c>
      <c r="C184" s="8">
        <v>192076.02459016393</v>
      </c>
      <c r="D184" s="8">
        <v>2702.9277459016394</v>
      </c>
      <c r="E184" s="8">
        <v>972.6801229508197</v>
      </c>
      <c r="F184" s="8">
        <v>586703</v>
      </c>
      <c r="G184" s="8">
        <v>1202.2602459016393</v>
      </c>
      <c r="H184" s="9">
        <v>13027</v>
      </c>
      <c r="I184" s="9">
        <v>41</v>
      </c>
      <c r="J184" s="9">
        <v>317.7317073170732</v>
      </c>
      <c r="K184" s="9">
        <v>599730</v>
      </c>
      <c r="L184" s="28">
        <v>1228.954918032787</v>
      </c>
      <c r="M184">
        <f t="shared" si="2"/>
      </c>
    </row>
    <row r="185" spans="1:13" ht="15">
      <c r="A185" t="s">
        <v>241</v>
      </c>
      <c r="B185" s="28">
        <v>276</v>
      </c>
      <c r="C185" s="8">
        <v>205329.71014492755</v>
      </c>
      <c r="D185" s="8">
        <v>3519.6449637681158</v>
      </c>
      <c r="E185" s="8">
        <v>1070.3079710144928</v>
      </c>
      <c r="F185" s="8">
        <v>501779</v>
      </c>
      <c r="G185" s="8">
        <v>1818.0398550724638</v>
      </c>
      <c r="H185" s="9">
        <v>20216</v>
      </c>
      <c r="I185" s="9">
        <v>51</v>
      </c>
      <c r="J185" s="9">
        <v>396.3921568627451</v>
      </c>
      <c r="K185" s="9">
        <v>521995</v>
      </c>
      <c r="L185" s="28">
        <v>1891.286231884058</v>
      </c>
      <c r="M185">
        <f t="shared" si="2"/>
      </c>
    </row>
    <row r="186" spans="1:13" ht="15">
      <c r="A186" t="s">
        <v>242</v>
      </c>
      <c r="B186" s="28">
        <v>246</v>
      </c>
      <c r="C186" s="8">
        <v>201331.30081300813</v>
      </c>
      <c r="D186" s="8">
        <v>3172.2476422764225</v>
      </c>
      <c r="E186" s="8">
        <v>605.4268292682926</v>
      </c>
      <c r="F186" s="8">
        <v>351915</v>
      </c>
      <c r="G186" s="8">
        <v>1430.5487804878048</v>
      </c>
      <c r="H186" s="9">
        <v>3569</v>
      </c>
      <c r="I186" s="9">
        <v>14</v>
      </c>
      <c r="J186" s="9">
        <v>254.92857142857142</v>
      </c>
      <c r="K186" s="9">
        <v>355484</v>
      </c>
      <c r="L186" s="28">
        <v>1445.0569105691056</v>
      </c>
      <c r="M186">
        <f t="shared" si="2"/>
      </c>
    </row>
    <row r="187" spans="1:13" ht="15">
      <c r="A187" t="s">
        <v>243</v>
      </c>
      <c r="B187" s="28">
        <v>3354</v>
      </c>
      <c r="C187" s="8">
        <v>256509.78056052476</v>
      </c>
      <c r="D187" s="8">
        <v>4190.372823494336</v>
      </c>
      <c r="E187" s="8">
        <v>1515.1914579606441</v>
      </c>
      <c r="F187" s="8">
        <v>5982085</v>
      </c>
      <c r="G187" s="8">
        <v>1783.5673822301728</v>
      </c>
      <c r="H187" s="9">
        <v>204432</v>
      </c>
      <c r="I187" s="9">
        <v>431</v>
      </c>
      <c r="J187" s="9">
        <v>474.3201856148492</v>
      </c>
      <c r="K187" s="9">
        <v>6186517</v>
      </c>
      <c r="L187" s="28">
        <v>1844.5190816935003</v>
      </c>
      <c r="M187">
        <f t="shared" si="2"/>
      </c>
    </row>
    <row r="188" spans="1:13" ht="15">
      <c r="A188" t="s">
        <v>244</v>
      </c>
      <c r="B188" s="28">
        <v>372</v>
      </c>
      <c r="C188" s="8">
        <v>344136.0215053763</v>
      </c>
      <c r="D188" s="8">
        <v>5843.784596774194</v>
      </c>
      <c r="E188" s="8">
        <v>1765.02688172043</v>
      </c>
      <c r="F188" s="8">
        <v>837765</v>
      </c>
      <c r="G188" s="8">
        <v>2252.0564516129034</v>
      </c>
      <c r="H188" s="9">
        <v>37558</v>
      </c>
      <c r="I188" s="9">
        <v>55</v>
      </c>
      <c r="J188" s="9">
        <v>682.8727272727273</v>
      </c>
      <c r="K188" s="9">
        <v>875323</v>
      </c>
      <c r="L188" s="28">
        <v>2353.0188172043013</v>
      </c>
      <c r="M188">
        <f t="shared" si="2"/>
      </c>
    </row>
    <row r="189" spans="1:13" ht="15">
      <c r="A189" t="s">
        <v>245</v>
      </c>
      <c r="B189" s="28">
        <v>1432</v>
      </c>
      <c r="C189" s="8">
        <v>132397.81703910616</v>
      </c>
      <c r="D189" s="8">
        <v>2344.543351955307</v>
      </c>
      <c r="E189" s="8">
        <v>2931.7723463687153</v>
      </c>
      <c r="F189" s="8">
        <v>1524806</v>
      </c>
      <c r="G189" s="8">
        <v>1064.808659217877</v>
      </c>
      <c r="H189" s="9">
        <v>866617</v>
      </c>
      <c r="I189" s="9">
        <v>688</v>
      </c>
      <c r="J189" s="9">
        <v>1259.6177325581396</v>
      </c>
      <c r="K189" s="9">
        <v>2391423</v>
      </c>
      <c r="L189" s="28">
        <v>1669.98812849162</v>
      </c>
      <c r="M189">
        <f t="shared" si="2"/>
      </c>
    </row>
    <row r="190" spans="1:13" ht="15">
      <c r="A190" t="s">
        <v>246</v>
      </c>
      <c r="B190" s="28">
        <v>972</v>
      </c>
      <c r="C190" s="8">
        <v>163264.66563786007</v>
      </c>
      <c r="D190" s="8">
        <v>2690.094557613169</v>
      </c>
      <c r="E190" s="8">
        <v>1612.430010288066</v>
      </c>
      <c r="F190" s="8">
        <v>1142670</v>
      </c>
      <c r="G190" s="8">
        <v>1175.5864197530864</v>
      </c>
      <c r="H190" s="9">
        <v>144132</v>
      </c>
      <c r="I190" s="9">
        <v>253</v>
      </c>
      <c r="J190" s="9">
        <v>569.6916996047431</v>
      </c>
      <c r="K190" s="9">
        <v>1286802</v>
      </c>
      <c r="L190" s="28">
        <v>1323.8703703703704</v>
      </c>
      <c r="M190">
        <f t="shared" si="2"/>
      </c>
    </row>
    <row r="191" spans="1:13" ht="15">
      <c r="A191" t="s">
        <v>247</v>
      </c>
      <c r="B191" s="28">
        <v>1414</v>
      </c>
      <c r="C191" s="8">
        <v>222034.37057991512</v>
      </c>
      <c r="D191" s="8">
        <v>3206.533974540311</v>
      </c>
      <c r="E191" s="8">
        <v>907.586973125884</v>
      </c>
      <c r="F191" s="8">
        <v>2003919</v>
      </c>
      <c r="G191" s="8">
        <v>1417.1987270155587</v>
      </c>
      <c r="H191" s="9">
        <v>42079</v>
      </c>
      <c r="I191" s="9">
        <v>138</v>
      </c>
      <c r="J191" s="9">
        <v>304.92028985507244</v>
      </c>
      <c r="K191" s="9">
        <v>2045998</v>
      </c>
      <c r="L191" s="28">
        <v>1446.95756718529</v>
      </c>
      <c r="M191">
        <f t="shared" si="2"/>
      </c>
    </row>
    <row r="192" spans="1:13" ht="15">
      <c r="A192" t="s">
        <v>248</v>
      </c>
      <c r="B192" s="28">
        <v>137</v>
      </c>
      <c r="C192" s="8">
        <v>208457.66423357665</v>
      </c>
      <c r="D192" s="8">
        <v>3461.956204379562</v>
      </c>
      <c r="E192" s="8">
        <v>627.5401459854014</v>
      </c>
      <c r="F192" s="8">
        <v>185585</v>
      </c>
      <c r="G192" s="8">
        <v>1354.6350364963503</v>
      </c>
      <c r="H192" s="9" t="s">
        <v>41</v>
      </c>
      <c r="I192" s="9" t="s">
        <v>41</v>
      </c>
      <c r="J192" s="9" t="s">
        <v>41</v>
      </c>
      <c r="K192" s="9" t="s">
        <v>41</v>
      </c>
      <c r="L192" s="28">
        <v>1355</v>
      </c>
      <c r="M192">
        <f t="shared" si="2"/>
      </c>
    </row>
    <row r="193" spans="1:13" ht="15">
      <c r="A193" t="s">
        <v>249</v>
      </c>
      <c r="B193" s="28">
        <v>954</v>
      </c>
      <c r="C193" s="8">
        <v>138948.68343815513</v>
      </c>
      <c r="D193" s="8">
        <v>2023.9470230607967</v>
      </c>
      <c r="E193" s="8">
        <v>1655.344570230608</v>
      </c>
      <c r="F193" s="8">
        <v>846116</v>
      </c>
      <c r="G193" s="8">
        <v>886.9140461215933</v>
      </c>
      <c r="H193" s="9">
        <v>233164</v>
      </c>
      <c r="I193" s="9">
        <v>352</v>
      </c>
      <c r="J193" s="9">
        <v>662.3977272727273</v>
      </c>
      <c r="K193" s="9">
        <v>1079280</v>
      </c>
      <c r="L193" s="28">
        <v>1131.3207547169811</v>
      </c>
      <c r="M193">
        <f t="shared" si="2"/>
      </c>
    </row>
    <row r="194" spans="1:13" ht="15">
      <c r="A194" t="s">
        <v>250</v>
      </c>
      <c r="B194" s="28">
        <v>198</v>
      </c>
      <c r="C194" s="8">
        <v>186041.41414141413</v>
      </c>
      <c r="D194" s="8">
        <v>2721.542373737374</v>
      </c>
      <c r="E194" s="8">
        <v>1459.3939393939395</v>
      </c>
      <c r="F194" s="8">
        <v>261340</v>
      </c>
      <c r="G194" s="8">
        <v>1319.8989898989898</v>
      </c>
      <c r="H194" s="9">
        <v>36790</v>
      </c>
      <c r="I194" s="9">
        <v>59</v>
      </c>
      <c r="J194" s="9">
        <v>623.5593220338983</v>
      </c>
      <c r="K194" s="9">
        <v>298130</v>
      </c>
      <c r="L194" s="28">
        <v>1505.7070707070707</v>
      </c>
      <c r="M194">
        <f t="shared" si="2"/>
      </c>
    </row>
    <row r="195" spans="1:13" ht="15">
      <c r="A195" t="s">
        <v>251</v>
      </c>
      <c r="B195" s="28">
        <v>47</v>
      </c>
      <c r="C195" s="8">
        <v>127553.1914893617</v>
      </c>
      <c r="D195" s="8">
        <v>2284.276595744681</v>
      </c>
      <c r="E195" s="8">
        <v>1084.4255319148936</v>
      </c>
      <c r="F195" s="8">
        <v>55083</v>
      </c>
      <c r="G195" s="8">
        <v>1171.9787234042553</v>
      </c>
      <c r="H195" s="9">
        <v>4488</v>
      </c>
      <c r="I195" s="9">
        <v>15</v>
      </c>
      <c r="J195" s="9">
        <v>299.2</v>
      </c>
      <c r="K195" s="9">
        <v>59571</v>
      </c>
      <c r="L195" s="28">
        <v>1267.468085106383</v>
      </c>
      <c r="M195">
        <f t="shared" si="2"/>
      </c>
    </row>
    <row r="196" spans="1:13" ht="15">
      <c r="A196" t="s">
        <v>252</v>
      </c>
      <c r="B196" s="28">
        <v>417</v>
      </c>
      <c r="C196" s="8">
        <v>187562.58992805754</v>
      </c>
      <c r="D196" s="8">
        <v>3312.827338129496</v>
      </c>
      <c r="E196" s="8">
        <v>1524.6810551558754</v>
      </c>
      <c r="F196" s="8">
        <v>624938</v>
      </c>
      <c r="G196" s="8">
        <v>1498.6522781774581</v>
      </c>
      <c r="H196" s="9">
        <v>28374</v>
      </c>
      <c r="I196" s="9">
        <v>65</v>
      </c>
      <c r="J196" s="9">
        <v>436.5230769230769</v>
      </c>
      <c r="K196" s="9">
        <v>653312</v>
      </c>
      <c r="L196" s="28">
        <v>1566.695443645084</v>
      </c>
      <c r="M196">
        <f t="shared" si="2"/>
      </c>
    </row>
    <row r="197" spans="1:13" ht="15">
      <c r="A197" t="s">
        <v>253</v>
      </c>
      <c r="B197" s="28">
        <v>146</v>
      </c>
      <c r="C197" s="8">
        <v>181132.19178082192</v>
      </c>
      <c r="D197" s="8">
        <v>2864.3356164383563</v>
      </c>
      <c r="E197" s="8">
        <v>960.4931506849315</v>
      </c>
      <c r="F197" s="8">
        <v>168484</v>
      </c>
      <c r="G197" s="8">
        <v>1154</v>
      </c>
      <c r="H197" s="9">
        <v>4169</v>
      </c>
      <c r="I197" s="9">
        <v>16</v>
      </c>
      <c r="J197" s="9">
        <v>260.5625</v>
      </c>
      <c r="K197" s="9">
        <v>172653</v>
      </c>
      <c r="L197" s="28">
        <v>1182.554794520548</v>
      </c>
      <c r="M197">
        <f aca="true" t="shared" si="3" ref="M197:M254">IF((OR(AND(B197&lt;10,B197&gt;0),AND(I197&lt;10,I197&gt;0))),1,"")</f>
      </c>
    </row>
    <row r="198" spans="1:13" ht="15">
      <c r="A198" t="s">
        <v>254</v>
      </c>
      <c r="B198" s="28">
        <v>621</v>
      </c>
      <c r="C198" s="8">
        <v>334420.28985507245</v>
      </c>
      <c r="D198" s="8">
        <v>5457.87806763285</v>
      </c>
      <c r="E198" s="8">
        <v>1483.244766505636</v>
      </c>
      <c r="F198" s="8">
        <v>1453798</v>
      </c>
      <c r="G198" s="8">
        <v>2341.059581320451</v>
      </c>
      <c r="H198" s="9">
        <v>81842</v>
      </c>
      <c r="I198" s="9">
        <v>109</v>
      </c>
      <c r="J198" s="9">
        <v>750.8440366972477</v>
      </c>
      <c r="K198" s="9">
        <v>1535640</v>
      </c>
      <c r="L198" s="28">
        <v>2472.850241545894</v>
      </c>
      <c r="M198">
        <f t="shared" si="3"/>
      </c>
    </row>
    <row r="199" spans="1:13" ht="15">
      <c r="A199" t="s">
        <v>255</v>
      </c>
      <c r="B199" s="28">
        <v>273</v>
      </c>
      <c r="C199" s="8">
        <v>238770.75824175825</v>
      </c>
      <c r="D199" s="8">
        <v>3952.3494139194145</v>
      </c>
      <c r="E199" s="8">
        <v>1731.2417582417581</v>
      </c>
      <c r="F199" s="8">
        <v>519405</v>
      </c>
      <c r="G199" s="8">
        <v>1902.5824175824175</v>
      </c>
      <c r="H199" s="9">
        <v>51405</v>
      </c>
      <c r="I199" s="9">
        <v>71</v>
      </c>
      <c r="J199" s="9">
        <v>724.0140845070423</v>
      </c>
      <c r="K199" s="9">
        <v>570810</v>
      </c>
      <c r="L199" s="28">
        <v>2090.879120879121</v>
      </c>
      <c r="M199">
        <f t="shared" si="3"/>
      </c>
    </row>
    <row r="200" spans="1:13" ht="15">
      <c r="A200" t="s">
        <v>256</v>
      </c>
      <c r="B200" s="28">
        <v>43</v>
      </c>
      <c r="C200" s="8">
        <v>219746.51162790696</v>
      </c>
      <c r="D200" s="8">
        <v>3617.8713953488373</v>
      </c>
      <c r="E200" s="8">
        <v>428.72093023255815</v>
      </c>
      <c r="F200" s="8">
        <v>60917</v>
      </c>
      <c r="G200" s="8">
        <v>1416.6744186046512</v>
      </c>
      <c r="H200" s="9">
        <v>0</v>
      </c>
      <c r="I200" s="9">
        <v>0</v>
      </c>
      <c r="J200" s="9">
        <v>0</v>
      </c>
      <c r="K200" s="9">
        <v>60917</v>
      </c>
      <c r="L200" s="28">
        <v>1416.6744186046512</v>
      </c>
      <c r="M200">
        <f t="shared" si="3"/>
      </c>
    </row>
    <row r="201" spans="1:13" ht="15">
      <c r="A201" t="s">
        <v>257</v>
      </c>
      <c r="B201" s="28">
        <v>152</v>
      </c>
      <c r="C201" s="8">
        <v>231217.65789473685</v>
      </c>
      <c r="D201" s="8">
        <v>2884.0723684210525</v>
      </c>
      <c r="E201" s="8">
        <v>819.3486842105264</v>
      </c>
      <c r="F201" s="8">
        <v>198432</v>
      </c>
      <c r="G201" s="8">
        <v>1305.4736842105262</v>
      </c>
      <c r="H201" s="9">
        <v>3395</v>
      </c>
      <c r="I201" s="9">
        <v>11</v>
      </c>
      <c r="J201" s="9">
        <v>308.6363636363636</v>
      </c>
      <c r="K201" s="9">
        <v>201827</v>
      </c>
      <c r="L201" s="28">
        <v>1327.8092105263158</v>
      </c>
      <c r="M201">
        <f t="shared" si="3"/>
      </c>
    </row>
    <row r="202" spans="1:13" ht="15">
      <c r="A202" t="s">
        <v>258</v>
      </c>
      <c r="B202" s="28">
        <v>226</v>
      </c>
      <c r="C202" s="8">
        <v>216002.65486725664</v>
      </c>
      <c r="D202" s="8">
        <v>2526.0482300884955</v>
      </c>
      <c r="E202" s="8">
        <v>934.5765044247788</v>
      </c>
      <c r="F202" s="8">
        <v>256481</v>
      </c>
      <c r="G202" s="8">
        <v>1134.8716814159293</v>
      </c>
      <c r="H202" s="9">
        <v>13073</v>
      </c>
      <c r="I202" s="9">
        <v>42</v>
      </c>
      <c r="J202" s="9">
        <v>311.26190476190476</v>
      </c>
      <c r="K202" s="9">
        <v>269554</v>
      </c>
      <c r="L202" s="28">
        <v>1192.716814159292</v>
      </c>
      <c r="M202">
        <f t="shared" si="3"/>
      </c>
    </row>
    <row r="203" spans="1:13" ht="15">
      <c r="A203" t="s">
        <v>259</v>
      </c>
      <c r="B203" s="28">
        <v>225</v>
      </c>
      <c r="C203" s="8">
        <v>177586.66666666666</v>
      </c>
      <c r="D203" s="8">
        <v>2485.786666666667</v>
      </c>
      <c r="E203" s="8">
        <v>1265.8622222222223</v>
      </c>
      <c r="F203" s="8">
        <v>304780</v>
      </c>
      <c r="G203" s="8">
        <v>1354.5777777777778</v>
      </c>
      <c r="H203" s="9">
        <v>43721</v>
      </c>
      <c r="I203" s="9">
        <v>85</v>
      </c>
      <c r="J203" s="9">
        <v>514.364705882353</v>
      </c>
      <c r="K203" s="9">
        <v>348501</v>
      </c>
      <c r="L203" s="28">
        <v>1548.8933333333334</v>
      </c>
      <c r="M203">
        <f t="shared" si="3"/>
      </c>
    </row>
    <row r="204" spans="1:13" ht="15">
      <c r="A204" t="s">
        <v>260</v>
      </c>
      <c r="B204" s="28">
        <v>1524</v>
      </c>
      <c r="C204" s="8">
        <v>202870.6496062992</v>
      </c>
      <c r="D204" s="8">
        <v>2881.837926509186</v>
      </c>
      <c r="E204" s="8">
        <v>941.8687270341208</v>
      </c>
      <c r="F204" s="8">
        <v>1909497</v>
      </c>
      <c r="G204" s="8">
        <v>1252.9507874015749</v>
      </c>
      <c r="H204" s="9">
        <v>83980</v>
      </c>
      <c r="I204" s="9">
        <v>175</v>
      </c>
      <c r="J204" s="9">
        <v>479.8857142857143</v>
      </c>
      <c r="K204" s="9">
        <v>1993477</v>
      </c>
      <c r="L204" s="28">
        <v>1308.0557742782153</v>
      </c>
      <c r="M204">
        <f t="shared" si="3"/>
      </c>
    </row>
    <row r="205" spans="1:13" ht="15">
      <c r="A205" t="s">
        <v>261</v>
      </c>
      <c r="B205" s="28">
        <v>642</v>
      </c>
      <c r="C205" s="8">
        <v>218964.1261682243</v>
      </c>
      <c r="D205" s="8">
        <v>4338.305451713396</v>
      </c>
      <c r="E205" s="8">
        <v>1980.7507788161993</v>
      </c>
      <c r="F205" s="8">
        <v>1278321</v>
      </c>
      <c r="G205" s="8">
        <v>1991.1542056074766</v>
      </c>
      <c r="H205" s="9">
        <v>121715</v>
      </c>
      <c r="I205" s="9">
        <v>161</v>
      </c>
      <c r="J205" s="9">
        <v>755.9937888198758</v>
      </c>
      <c r="K205" s="9">
        <v>1400036</v>
      </c>
      <c r="L205" s="28">
        <v>2180.7414330218066</v>
      </c>
      <c r="M205">
        <f t="shared" si="3"/>
      </c>
    </row>
    <row r="206" spans="1:13" ht="15">
      <c r="A206" t="s">
        <v>262</v>
      </c>
      <c r="B206" s="28">
        <v>140</v>
      </c>
      <c r="C206" s="8">
        <v>174117.14285714287</v>
      </c>
      <c r="D206" s="8">
        <v>2857.8455714285715</v>
      </c>
      <c r="E206" s="8">
        <v>1280.2</v>
      </c>
      <c r="F206" s="8">
        <v>195997</v>
      </c>
      <c r="G206" s="8">
        <v>1399.9785714285715</v>
      </c>
      <c r="H206" s="9">
        <v>18825</v>
      </c>
      <c r="I206" s="9">
        <v>35</v>
      </c>
      <c r="J206" s="9">
        <v>537.8571428571429</v>
      </c>
      <c r="K206" s="9">
        <v>214822</v>
      </c>
      <c r="L206" s="28">
        <v>1534.442857142857</v>
      </c>
      <c r="M206">
        <f t="shared" si="3"/>
      </c>
    </row>
    <row r="207" spans="1:13" ht="15">
      <c r="A207" t="s">
        <v>263</v>
      </c>
      <c r="B207" s="28">
        <v>242</v>
      </c>
      <c r="C207" s="8">
        <v>143333.05785123966</v>
      </c>
      <c r="D207" s="8">
        <v>2131.1663636363637</v>
      </c>
      <c r="E207" s="8">
        <v>1058.396694214876</v>
      </c>
      <c r="F207" s="8">
        <v>240480</v>
      </c>
      <c r="G207" s="8">
        <v>993.7190082644628</v>
      </c>
      <c r="H207" s="9">
        <v>24739</v>
      </c>
      <c r="I207" s="9">
        <v>65</v>
      </c>
      <c r="J207" s="9">
        <v>380.6</v>
      </c>
      <c r="K207" s="9">
        <v>265219</v>
      </c>
      <c r="L207" s="28">
        <v>1095.9462809917356</v>
      </c>
      <c r="M207">
        <f t="shared" si="3"/>
      </c>
    </row>
    <row r="208" spans="1:13" ht="15">
      <c r="A208" t="s">
        <v>264</v>
      </c>
      <c r="B208" s="28">
        <v>283</v>
      </c>
      <c r="C208" s="8">
        <v>197258.65724381624</v>
      </c>
      <c r="D208" s="8">
        <v>3880.155477031802</v>
      </c>
      <c r="E208" s="8">
        <v>933.035335689046</v>
      </c>
      <c r="F208" s="8">
        <v>572266</v>
      </c>
      <c r="G208" s="8">
        <v>2022.1413427561838</v>
      </c>
      <c r="H208" s="9">
        <v>17397</v>
      </c>
      <c r="I208" s="9">
        <v>50</v>
      </c>
      <c r="J208" s="9">
        <v>347.94</v>
      </c>
      <c r="K208" s="9">
        <v>589663</v>
      </c>
      <c r="L208" s="28">
        <v>2083.6148409893995</v>
      </c>
      <c r="M208">
        <f t="shared" si="3"/>
      </c>
    </row>
    <row r="209" spans="1:13" ht="15">
      <c r="A209" t="s">
        <v>265</v>
      </c>
      <c r="B209" s="28">
        <v>340</v>
      </c>
      <c r="C209" s="8">
        <v>144034.18529411763</v>
      </c>
      <c r="D209" s="8">
        <v>2163.903970588235</v>
      </c>
      <c r="E209" s="8">
        <v>981.9405882352941</v>
      </c>
      <c r="F209" s="8">
        <v>358676</v>
      </c>
      <c r="G209" s="8">
        <v>1054.929411764706</v>
      </c>
      <c r="H209" s="9">
        <v>31310</v>
      </c>
      <c r="I209" s="9">
        <v>69</v>
      </c>
      <c r="J209" s="9">
        <v>453.768115942029</v>
      </c>
      <c r="K209" s="9">
        <v>389986</v>
      </c>
      <c r="L209" s="28">
        <v>1147.0176470588235</v>
      </c>
      <c r="M209">
        <f t="shared" si="3"/>
      </c>
    </row>
    <row r="210" spans="1:13" ht="15">
      <c r="A210" t="s">
        <v>266</v>
      </c>
      <c r="B210" s="28">
        <v>316</v>
      </c>
      <c r="C210" s="8">
        <v>194147.15189873418</v>
      </c>
      <c r="D210" s="8">
        <v>3031.365569620253</v>
      </c>
      <c r="E210" s="8">
        <v>1553.2475316455696</v>
      </c>
      <c r="F210" s="8">
        <v>443104</v>
      </c>
      <c r="G210" s="8">
        <v>1402.2278481012659</v>
      </c>
      <c r="H210" s="9">
        <v>52006</v>
      </c>
      <c r="I210" s="9">
        <v>80</v>
      </c>
      <c r="J210" s="9">
        <v>650.075</v>
      </c>
      <c r="K210" s="9">
        <v>495110</v>
      </c>
      <c r="L210" s="28">
        <v>1566.8037974683543</v>
      </c>
      <c r="M210">
        <f t="shared" si="3"/>
      </c>
    </row>
    <row r="211" spans="1:13" ht="15">
      <c r="A211" t="s">
        <v>267</v>
      </c>
      <c r="B211" s="28">
        <v>719</v>
      </c>
      <c r="C211" s="8">
        <v>274662.7260083449</v>
      </c>
      <c r="D211" s="8">
        <v>4194.160208623088</v>
      </c>
      <c r="E211" s="8">
        <v>1445.1022531293463</v>
      </c>
      <c r="F211" s="8">
        <v>1197684</v>
      </c>
      <c r="G211" s="8">
        <v>1665.7635605006953</v>
      </c>
      <c r="H211" s="9">
        <v>41092</v>
      </c>
      <c r="I211" s="9">
        <v>80</v>
      </c>
      <c r="J211" s="9">
        <v>513.65</v>
      </c>
      <c r="K211" s="9">
        <v>1238776</v>
      </c>
      <c r="L211" s="28">
        <v>1722.9151599443671</v>
      </c>
      <c r="M211">
        <f t="shared" si="3"/>
      </c>
    </row>
    <row r="212" spans="1:13" ht="15">
      <c r="A212" t="s">
        <v>268</v>
      </c>
      <c r="B212" s="28">
        <v>525</v>
      </c>
      <c r="C212" s="8">
        <v>192406.98095238095</v>
      </c>
      <c r="D212" s="8">
        <v>3568.871866666667</v>
      </c>
      <c r="E212" s="8">
        <v>1804.5866666666666</v>
      </c>
      <c r="F212" s="8">
        <v>838323</v>
      </c>
      <c r="G212" s="8">
        <v>1596.8057142857142</v>
      </c>
      <c r="H212" s="9">
        <v>95468</v>
      </c>
      <c r="I212" s="9">
        <v>130</v>
      </c>
      <c r="J212" s="9">
        <v>734.3692307692307</v>
      </c>
      <c r="K212" s="9">
        <v>933791</v>
      </c>
      <c r="L212" s="28">
        <v>1778.6495238095238</v>
      </c>
      <c r="M212">
        <f t="shared" si="3"/>
      </c>
    </row>
    <row r="213" spans="1:13" ht="15">
      <c r="A213" t="s">
        <v>269</v>
      </c>
      <c r="B213" s="28">
        <v>435</v>
      </c>
      <c r="C213" s="8">
        <v>203866.4367816092</v>
      </c>
      <c r="D213" s="8">
        <v>3043.767563218391</v>
      </c>
      <c r="E213" s="8">
        <v>1072.5389425287356</v>
      </c>
      <c r="F213" s="8">
        <v>535777</v>
      </c>
      <c r="G213" s="8">
        <v>1231.671264367816</v>
      </c>
      <c r="H213" s="9">
        <v>14139</v>
      </c>
      <c r="I213" s="9">
        <v>52</v>
      </c>
      <c r="J213" s="9">
        <v>271.90384615384613</v>
      </c>
      <c r="K213" s="9">
        <v>549916</v>
      </c>
      <c r="L213" s="28">
        <v>1264.174712643678</v>
      </c>
      <c r="M213">
        <f t="shared" si="3"/>
      </c>
    </row>
    <row r="214" spans="1:13" ht="15">
      <c r="A214" t="s">
        <v>270</v>
      </c>
      <c r="B214" s="28">
        <v>164</v>
      </c>
      <c r="C214" s="8">
        <v>148981.21341463414</v>
      </c>
      <c r="D214" s="8">
        <v>3062.895975609756</v>
      </c>
      <c r="E214" s="8">
        <v>1289.908536585366</v>
      </c>
      <c r="F214" s="8">
        <v>280742</v>
      </c>
      <c r="G214" s="8">
        <v>1711.841463414634</v>
      </c>
      <c r="H214" s="9">
        <v>33595</v>
      </c>
      <c r="I214" s="9">
        <v>56</v>
      </c>
      <c r="J214" s="9">
        <v>599.9107142857143</v>
      </c>
      <c r="K214" s="9">
        <v>314337</v>
      </c>
      <c r="L214" s="28">
        <v>1916.689024390244</v>
      </c>
      <c r="M214">
        <f t="shared" si="3"/>
      </c>
    </row>
    <row r="215" spans="1:13" ht="15">
      <c r="A215" t="s">
        <v>271</v>
      </c>
      <c r="B215" s="28">
        <v>25</v>
      </c>
      <c r="C215" s="8">
        <v>126284</v>
      </c>
      <c r="D215" s="8">
        <v>2282.24</v>
      </c>
      <c r="E215" s="8">
        <v>184.72</v>
      </c>
      <c r="F215" s="8">
        <v>37510</v>
      </c>
      <c r="G215" s="8">
        <v>1500.4</v>
      </c>
      <c r="H215" s="9" t="s">
        <v>41</v>
      </c>
      <c r="I215" s="9" t="s">
        <v>41</v>
      </c>
      <c r="J215" s="9" t="s">
        <v>41</v>
      </c>
      <c r="K215" s="9" t="s">
        <v>41</v>
      </c>
      <c r="L215" s="28">
        <v>1500</v>
      </c>
      <c r="M215">
        <f t="shared" si="3"/>
      </c>
    </row>
    <row r="216" spans="1:13" ht="15">
      <c r="A216" t="s">
        <v>272</v>
      </c>
      <c r="B216" s="28">
        <v>354</v>
      </c>
      <c r="C216" s="8">
        <v>292951.41242937854</v>
      </c>
      <c r="D216" s="8">
        <v>4838.081920903955</v>
      </c>
      <c r="E216" s="8">
        <v>1351.093220338983</v>
      </c>
      <c r="F216" s="8">
        <v>727985</v>
      </c>
      <c r="G216" s="8">
        <v>2056.454802259887</v>
      </c>
      <c r="H216" s="9">
        <v>34444</v>
      </c>
      <c r="I216" s="9">
        <v>56</v>
      </c>
      <c r="J216" s="9">
        <v>615.0714285714286</v>
      </c>
      <c r="K216" s="9">
        <v>762429</v>
      </c>
      <c r="L216" s="28">
        <v>2153.7542372881358</v>
      </c>
      <c r="M216">
        <f t="shared" si="3"/>
      </c>
    </row>
    <row r="217" spans="1:13" ht="15">
      <c r="A217" t="s">
        <v>273</v>
      </c>
      <c r="B217" s="28">
        <v>210</v>
      </c>
      <c r="C217" s="8">
        <v>143711.57142857142</v>
      </c>
      <c r="D217" s="8">
        <v>2096.151</v>
      </c>
      <c r="E217" s="8">
        <v>843.3428571428572</v>
      </c>
      <c r="F217" s="8">
        <v>213601</v>
      </c>
      <c r="G217" s="8">
        <v>1017.1476190476191</v>
      </c>
      <c r="H217" s="9">
        <v>12500</v>
      </c>
      <c r="I217" s="9">
        <v>33</v>
      </c>
      <c r="J217" s="9">
        <v>378.7878787878788</v>
      </c>
      <c r="K217" s="9">
        <v>226101</v>
      </c>
      <c r="L217" s="28">
        <v>1076.6714285714286</v>
      </c>
      <c r="M217">
        <f t="shared" si="3"/>
      </c>
    </row>
    <row r="218" spans="1:13" ht="15">
      <c r="A218" t="s">
        <v>274</v>
      </c>
      <c r="B218" s="28">
        <v>460</v>
      </c>
      <c r="C218" s="8">
        <v>185408.47826086957</v>
      </c>
      <c r="D218" s="8">
        <v>2913.323913043478</v>
      </c>
      <c r="E218" s="8">
        <v>837.0478260869565</v>
      </c>
      <c r="F218" s="8">
        <v>626593</v>
      </c>
      <c r="G218" s="8">
        <v>1362.158695652174</v>
      </c>
      <c r="H218" s="9">
        <v>17449</v>
      </c>
      <c r="I218" s="9">
        <v>56</v>
      </c>
      <c r="J218" s="9">
        <v>311.5892857142857</v>
      </c>
      <c r="K218" s="9">
        <v>644042</v>
      </c>
      <c r="L218" s="28">
        <v>1400.091304347826</v>
      </c>
      <c r="M218">
        <f t="shared" si="3"/>
      </c>
    </row>
    <row r="219" spans="1:13" ht="15">
      <c r="A219" t="s">
        <v>275</v>
      </c>
      <c r="B219" s="28">
        <v>102</v>
      </c>
      <c r="C219" s="8">
        <v>212063.72549019608</v>
      </c>
      <c r="D219" s="8">
        <v>3654.3039215686276</v>
      </c>
      <c r="E219" s="8">
        <v>717.3725490196078</v>
      </c>
      <c r="F219" s="8">
        <v>164022</v>
      </c>
      <c r="G219" s="8">
        <v>1608.0588235294117</v>
      </c>
      <c r="H219" s="9">
        <v>1406</v>
      </c>
      <c r="I219" s="9">
        <v>10</v>
      </c>
      <c r="J219" s="9">
        <v>140.6</v>
      </c>
      <c r="K219" s="9">
        <v>165428</v>
      </c>
      <c r="L219" s="28">
        <v>1621.8431372549019</v>
      </c>
      <c r="M219">
        <f t="shared" si="3"/>
      </c>
    </row>
    <row r="220" spans="1:13" ht="15">
      <c r="A220" t="s">
        <v>276</v>
      </c>
      <c r="B220" s="28">
        <v>181</v>
      </c>
      <c r="C220" s="8">
        <v>166201.0497237569</v>
      </c>
      <c r="D220" s="8">
        <v>2751.07182320442</v>
      </c>
      <c r="E220" s="8">
        <v>1004.8839779005525</v>
      </c>
      <c r="F220" s="8">
        <v>261545</v>
      </c>
      <c r="G220" s="8">
        <v>1445</v>
      </c>
      <c r="H220" s="9">
        <v>14640</v>
      </c>
      <c r="I220" s="9">
        <v>37</v>
      </c>
      <c r="J220" s="9">
        <v>395.6756756756757</v>
      </c>
      <c r="K220" s="9">
        <v>276185</v>
      </c>
      <c r="L220" s="28">
        <v>1525.8839779005525</v>
      </c>
      <c r="M220">
        <f t="shared" si="3"/>
      </c>
    </row>
    <row r="221" spans="1:13" ht="15">
      <c r="A221" t="s">
        <v>277</v>
      </c>
      <c r="B221" s="28">
        <v>344</v>
      </c>
      <c r="C221" s="8">
        <v>266126.52906976745</v>
      </c>
      <c r="D221" s="8">
        <v>4474.313953488372</v>
      </c>
      <c r="E221" s="8">
        <v>1110.0471511627907</v>
      </c>
      <c r="F221" s="8">
        <v>728491</v>
      </c>
      <c r="G221" s="8">
        <v>2117.7063953488373</v>
      </c>
      <c r="H221" s="9">
        <v>26834</v>
      </c>
      <c r="I221" s="9">
        <v>53</v>
      </c>
      <c r="J221" s="9">
        <v>506.3018867924528</v>
      </c>
      <c r="K221" s="9">
        <v>755325</v>
      </c>
      <c r="L221" s="28">
        <v>2195.7122093023254</v>
      </c>
      <c r="M221">
        <f t="shared" si="3"/>
      </c>
    </row>
    <row r="222" spans="1:13" ht="15">
      <c r="A222" t="s">
        <v>31</v>
      </c>
      <c r="B222" s="28">
        <v>258</v>
      </c>
      <c r="C222" s="8">
        <v>168650.77519379844</v>
      </c>
      <c r="D222" s="8">
        <v>2379.838527131783</v>
      </c>
      <c r="E222" s="8">
        <v>1179.031007751938</v>
      </c>
      <c r="F222" s="8">
        <v>275101</v>
      </c>
      <c r="G222" s="8">
        <v>1066.2829457364342</v>
      </c>
      <c r="H222" s="9">
        <v>25209</v>
      </c>
      <c r="I222" s="9">
        <v>56</v>
      </c>
      <c r="J222" s="9">
        <v>450.1607142857143</v>
      </c>
      <c r="K222" s="9">
        <v>300310</v>
      </c>
      <c r="L222" s="28">
        <v>1163.9922480620155</v>
      </c>
      <c r="M222">
        <f t="shared" si="3"/>
      </c>
    </row>
    <row r="223" spans="1:13" ht="15">
      <c r="A223" t="s">
        <v>278</v>
      </c>
      <c r="B223" s="28">
        <v>939</v>
      </c>
      <c r="C223" s="8">
        <v>251471.3525026624</v>
      </c>
      <c r="D223" s="8">
        <v>4367.69755058573</v>
      </c>
      <c r="E223" s="8">
        <v>1316.3855165069222</v>
      </c>
      <c r="F223" s="8">
        <v>1623379</v>
      </c>
      <c r="G223" s="8">
        <v>1728.8381256656016</v>
      </c>
      <c r="H223" s="9">
        <v>52693</v>
      </c>
      <c r="I223" s="9">
        <v>110</v>
      </c>
      <c r="J223" s="9">
        <v>479.0272727272727</v>
      </c>
      <c r="K223" s="9">
        <v>1676072</v>
      </c>
      <c r="L223" s="28">
        <v>1784.9542066027689</v>
      </c>
      <c r="M223">
        <f t="shared" si="3"/>
      </c>
    </row>
    <row r="224" spans="1:13" ht="15">
      <c r="A224" t="s">
        <v>279</v>
      </c>
      <c r="B224" s="28">
        <v>304</v>
      </c>
      <c r="C224" s="8">
        <v>194621.05263157896</v>
      </c>
      <c r="D224" s="8">
        <v>3193.2861842105262</v>
      </c>
      <c r="E224" s="8">
        <v>985.7171052631579</v>
      </c>
      <c r="F224" s="8">
        <v>464074</v>
      </c>
      <c r="G224" s="8">
        <v>1526.5592105263158</v>
      </c>
      <c r="H224" s="9">
        <v>16028</v>
      </c>
      <c r="I224" s="9">
        <v>46</v>
      </c>
      <c r="J224" s="9">
        <v>348.4347826086956</v>
      </c>
      <c r="K224" s="9">
        <v>480102</v>
      </c>
      <c r="L224" s="28">
        <v>1579.282894736842</v>
      </c>
      <c r="M224">
        <f t="shared" si="3"/>
      </c>
    </row>
    <row r="225" spans="1:13" ht="15">
      <c r="A225" t="s">
        <v>280</v>
      </c>
      <c r="B225" s="28">
        <v>165</v>
      </c>
      <c r="C225" s="8">
        <v>164530.9090909091</v>
      </c>
      <c r="D225" s="8">
        <v>2690.509090909091</v>
      </c>
      <c r="E225" s="8">
        <v>1001.6</v>
      </c>
      <c r="F225" s="8">
        <v>212932</v>
      </c>
      <c r="G225" s="8">
        <v>1290.4969696969697</v>
      </c>
      <c r="H225" s="9">
        <v>7301</v>
      </c>
      <c r="I225" s="9">
        <v>24</v>
      </c>
      <c r="J225" s="9">
        <v>304.2083333333333</v>
      </c>
      <c r="K225" s="9">
        <v>220233</v>
      </c>
      <c r="L225" s="28">
        <v>1334.7454545454545</v>
      </c>
      <c r="M225">
        <f t="shared" si="3"/>
      </c>
    </row>
    <row r="226" spans="1:13" ht="15">
      <c r="A226" t="s">
        <v>281</v>
      </c>
      <c r="B226" s="28">
        <v>720</v>
      </c>
      <c r="C226" s="8">
        <v>161665.97222222222</v>
      </c>
      <c r="D226" s="8">
        <v>2890.1375</v>
      </c>
      <c r="E226" s="8">
        <v>1095.5347222222222</v>
      </c>
      <c r="F226" s="8">
        <v>1007026</v>
      </c>
      <c r="G226" s="8">
        <v>1398.6472222222221</v>
      </c>
      <c r="H226" s="9">
        <v>63952</v>
      </c>
      <c r="I226" s="9">
        <v>154</v>
      </c>
      <c r="J226" s="9">
        <v>415.27272727272725</v>
      </c>
      <c r="K226" s="9">
        <v>1070978</v>
      </c>
      <c r="L226" s="28">
        <v>1487.4694444444444</v>
      </c>
      <c r="M226">
        <f t="shared" si="3"/>
      </c>
    </row>
    <row r="227" spans="1:13" ht="15">
      <c r="A227" t="s">
        <v>282</v>
      </c>
      <c r="B227" s="28">
        <v>277</v>
      </c>
      <c r="C227" s="8">
        <v>167497.1119133574</v>
      </c>
      <c r="D227" s="8">
        <v>2523.7267148014444</v>
      </c>
      <c r="E227" s="8">
        <v>777.7190252707582</v>
      </c>
      <c r="F227" s="8">
        <v>341078</v>
      </c>
      <c r="G227" s="8">
        <v>1231.3285198555957</v>
      </c>
      <c r="H227" s="9">
        <v>12741</v>
      </c>
      <c r="I227" s="9">
        <v>37</v>
      </c>
      <c r="J227" s="9">
        <v>344.35135135135135</v>
      </c>
      <c r="K227" s="9">
        <v>353819</v>
      </c>
      <c r="L227" s="28">
        <v>1277.3249097472924</v>
      </c>
      <c r="M227">
        <f t="shared" si="3"/>
      </c>
    </row>
    <row r="228" spans="1:13" ht="15">
      <c r="A228" t="s">
        <v>283</v>
      </c>
      <c r="B228" s="28">
        <v>45</v>
      </c>
      <c r="C228" s="8">
        <v>127611.11111111111</v>
      </c>
      <c r="D228" s="8">
        <v>1928.4</v>
      </c>
      <c r="E228" s="8">
        <v>2153.1555555555556</v>
      </c>
      <c r="F228" s="8">
        <v>40088</v>
      </c>
      <c r="G228" s="8">
        <v>890.8444444444444</v>
      </c>
      <c r="H228" s="9">
        <v>25324</v>
      </c>
      <c r="I228" s="9">
        <v>22</v>
      </c>
      <c r="J228" s="9">
        <v>1151.090909090909</v>
      </c>
      <c r="K228" s="9">
        <v>65412</v>
      </c>
      <c r="L228" s="28">
        <v>1453.6</v>
      </c>
      <c r="M228">
        <f t="shared" si="3"/>
      </c>
    </row>
    <row r="229" spans="1:13" ht="15">
      <c r="A229" t="s">
        <v>284</v>
      </c>
      <c r="B229" s="28">
        <v>121</v>
      </c>
      <c r="C229" s="8">
        <v>170961.98347107437</v>
      </c>
      <c r="D229" s="8">
        <v>3283.4876033057853</v>
      </c>
      <c r="E229" s="8">
        <v>1491.9917355371902</v>
      </c>
      <c r="F229" s="8">
        <v>195050</v>
      </c>
      <c r="G229" s="8">
        <v>1611.98347107438</v>
      </c>
      <c r="H229" s="9">
        <v>22170</v>
      </c>
      <c r="I229" s="9">
        <v>39</v>
      </c>
      <c r="J229" s="9">
        <v>568.4615384615385</v>
      </c>
      <c r="K229" s="9">
        <v>217220</v>
      </c>
      <c r="L229" s="28">
        <v>1795.206611570248</v>
      </c>
      <c r="M229">
        <f t="shared" si="3"/>
      </c>
    </row>
    <row r="230" spans="1:13" ht="15">
      <c r="A230" t="s">
        <v>285</v>
      </c>
      <c r="B230" s="28">
        <v>65</v>
      </c>
      <c r="C230" s="8">
        <v>175415.38461538462</v>
      </c>
      <c r="D230" s="8">
        <v>2617.892307692308</v>
      </c>
      <c r="E230" s="8">
        <v>1526.0307692307692</v>
      </c>
      <c r="F230" s="8">
        <v>73490</v>
      </c>
      <c r="G230" s="8">
        <v>1130.6153846153845</v>
      </c>
      <c r="H230" s="9">
        <v>9345</v>
      </c>
      <c r="I230" s="9">
        <v>14</v>
      </c>
      <c r="J230" s="9">
        <v>667.5</v>
      </c>
      <c r="K230" s="9">
        <v>82835</v>
      </c>
      <c r="L230" s="28">
        <v>1274.3846153846155</v>
      </c>
      <c r="M230">
        <f t="shared" si="3"/>
      </c>
    </row>
    <row r="231" spans="1:13" ht="15">
      <c r="A231" t="s">
        <v>286</v>
      </c>
      <c r="B231" s="28">
        <v>420</v>
      </c>
      <c r="C231" s="8">
        <v>150336.95238095237</v>
      </c>
      <c r="D231" s="8">
        <v>2073.5725714285713</v>
      </c>
      <c r="E231" s="8">
        <v>1110.7714285714285</v>
      </c>
      <c r="F231" s="8">
        <v>367805</v>
      </c>
      <c r="G231" s="8">
        <v>875.7261904761905</v>
      </c>
      <c r="H231" s="9">
        <v>30255</v>
      </c>
      <c r="I231" s="9">
        <v>94</v>
      </c>
      <c r="J231" s="9">
        <v>321.86170212765956</v>
      </c>
      <c r="K231" s="9">
        <v>398060</v>
      </c>
      <c r="L231" s="28">
        <v>947.7619047619048</v>
      </c>
      <c r="M231">
        <f t="shared" si="3"/>
      </c>
    </row>
    <row r="232" spans="1:13" ht="15">
      <c r="A232" t="s">
        <v>287</v>
      </c>
      <c r="B232" s="28">
        <v>277</v>
      </c>
      <c r="C232" s="8">
        <v>249345.48736462093</v>
      </c>
      <c r="D232" s="8">
        <v>3866.8447653429603</v>
      </c>
      <c r="E232" s="8">
        <v>1320.2057761732851</v>
      </c>
      <c r="F232" s="8">
        <v>497902</v>
      </c>
      <c r="G232" s="8">
        <v>1797.4801444043321</v>
      </c>
      <c r="H232" s="9">
        <v>18766</v>
      </c>
      <c r="I232" s="9">
        <v>42</v>
      </c>
      <c r="J232" s="9">
        <v>446.8095238095238</v>
      </c>
      <c r="K232" s="9">
        <v>516668</v>
      </c>
      <c r="L232" s="28">
        <v>1865.2274368231047</v>
      </c>
      <c r="M232">
        <f t="shared" si="3"/>
      </c>
    </row>
    <row r="233" spans="1:13" ht="15">
      <c r="A233" t="s">
        <v>288</v>
      </c>
      <c r="B233" s="28">
        <v>128</v>
      </c>
      <c r="C233" s="8">
        <v>173398.4375</v>
      </c>
      <c r="D233" s="8">
        <v>2564.359375</v>
      </c>
      <c r="E233" s="8">
        <v>1614.1796875</v>
      </c>
      <c r="F233" s="8">
        <v>157944</v>
      </c>
      <c r="G233" s="8">
        <v>1233.9375</v>
      </c>
      <c r="H233" s="9">
        <v>34501</v>
      </c>
      <c r="I233" s="9">
        <v>49</v>
      </c>
      <c r="J233" s="9">
        <v>704.1020408163265</v>
      </c>
      <c r="K233" s="9">
        <v>192445</v>
      </c>
      <c r="L233" s="28">
        <v>1503.4765625</v>
      </c>
      <c r="M233">
        <f t="shared" si="3"/>
      </c>
    </row>
    <row r="234" spans="1:13" ht="15">
      <c r="A234" t="s">
        <v>289</v>
      </c>
      <c r="B234" s="28">
        <v>483</v>
      </c>
      <c r="C234" s="8">
        <v>247627.12215320911</v>
      </c>
      <c r="D234" s="8">
        <v>4030.942028985507</v>
      </c>
      <c r="E234" s="8">
        <v>2166.6211180124224</v>
      </c>
      <c r="F234" s="8">
        <v>757180</v>
      </c>
      <c r="G234" s="8">
        <v>1567.6604554865423</v>
      </c>
      <c r="H234" s="9">
        <v>43250</v>
      </c>
      <c r="I234" s="9">
        <v>66</v>
      </c>
      <c r="J234" s="9">
        <v>655.3030303030303</v>
      </c>
      <c r="K234" s="9">
        <v>800430</v>
      </c>
      <c r="L234" s="28">
        <v>1657.2049689440994</v>
      </c>
      <c r="M234">
        <f t="shared" si="3"/>
      </c>
    </row>
    <row r="235" spans="1:13" ht="15">
      <c r="A235" t="s">
        <v>290</v>
      </c>
      <c r="B235" s="28">
        <v>627</v>
      </c>
      <c r="C235" s="8">
        <v>167388.71610845294</v>
      </c>
      <c r="D235" s="8">
        <v>2982.127416267943</v>
      </c>
      <c r="E235" s="8">
        <v>1197.5468899521532</v>
      </c>
      <c r="F235" s="8">
        <v>889601</v>
      </c>
      <c r="G235" s="8">
        <v>1418.8213716108453</v>
      </c>
      <c r="H235" s="9">
        <v>67534</v>
      </c>
      <c r="I235" s="9">
        <v>147</v>
      </c>
      <c r="J235" s="9">
        <v>459.4149659863946</v>
      </c>
      <c r="K235" s="9">
        <v>957135</v>
      </c>
      <c r="L235" s="28">
        <v>1526.531100478469</v>
      </c>
      <c r="M235">
        <f t="shared" si="3"/>
      </c>
    </row>
    <row r="236" spans="1:13" ht="15">
      <c r="A236" t="s">
        <v>291</v>
      </c>
      <c r="B236" s="28">
        <v>108</v>
      </c>
      <c r="C236" s="8">
        <v>218428.7037037037</v>
      </c>
      <c r="D236" s="8">
        <v>2642.0887037037037</v>
      </c>
      <c r="E236" s="8">
        <v>1029.2685185185185</v>
      </c>
      <c r="F236" s="8">
        <v>142579</v>
      </c>
      <c r="G236" s="8">
        <v>1320.1759259259259</v>
      </c>
      <c r="H236" s="9">
        <v>7875</v>
      </c>
      <c r="I236" s="9">
        <v>21</v>
      </c>
      <c r="J236" s="9">
        <v>375</v>
      </c>
      <c r="K236" s="9">
        <v>150454</v>
      </c>
      <c r="L236" s="28">
        <v>1393.0925925925926</v>
      </c>
      <c r="M236">
        <f t="shared" si="3"/>
      </c>
    </row>
    <row r="237" spans="1:13" ht="15">
      <c r="A237" t="s">
        <v>292</v>
      </c>
      <c r="B237" s="28">
        <v>117</v>
      </c>
      <c r="C237" s="8">
        <v>211645.2136752137</v>
      </c>
      <c r="D237" s="8">
        <v>3521.735042735043</v>
      </c>
      <c r="E237" s="8">
        <v>1166.5726495726497</v>
      </c>
      <c r="F237" s="8">
        <v>217739</v>
      </c>
      <c r="G237" s="8">
        <v>1861.017094017094</v>
      </c>
      <c r="H237" s="9">
        <v>9823</v>
      </c>
      <c r="I237" s="9">
        <v>22</v>
      </c>
      <c r="J237" s="9">
        <v>446.5</v>
      </c>
      <c r="K237" s="9">
        <v>227562</v>
      </c>
      <c r="L237" s="28">
        <v>1944.974358974359</v>
      </c>
      <c r="M237">
        <f t="shared" si="3"/>
      </c>
    </row>
    <row r="238" spans="1:13" ht="15">
      <c r="A238" t="s">
        <v>293</v>
      </c>
      <c r="B238" s="28">
        <v>171</v>
      </c>
      <c r="C238" s="8">
        <v>249856.1403508772</v>
      </c>
      <c r="D238" s="8">
        <v>4352.005847953216</v>
      </c>
      <c r="E238" s="8">
        <v>1198.719298245614</v>
      </c>
      <c r="F238" s="8">
        <v>306002</v>
      </c>
      <c r="G238" s="8">
        <v>1789.485380116959</v>
      </c>
      <c r="H238" s="9">
        <v>6072</v>
      </c>
      <c r="I238" s="9">
        <v>24</v>
      </c>
      <c r="J238" s="9">
        <v>253</v>
      </c>
      <c r="K238" s="9">
        <v>312074</v>
      </c>
      <c r="L238" s="28">
        <v>1824.9941520467837</v>
      </c>
      <c r="M238">
        <f t="shared" si="3"/>
      </c>
    </row>
    <row r="239" spans="1:13" ht="15">
      <c r="A239" t="s">
        <v>294</v>
      </c>
      <c r="B239" s="28">
        <v>165</v>
      </c>
      <c r="C239" s="8">
        <v>140319.39393939395</v>
      </c>
      <c r="D239" s="8">
        <v>2012.8883636363637</v>
      </c>
      <c r="E239" s="8">
        <v>905.3757575757576</v>
      </c>
      <c r="F239" s="8">
        <v>163392</v>
      </c>
      <c r="G239" s="8">
        <v>990.2545454545455</v>
      </c>
      <c r="H239" s="9">
        <v>15138</v>
      </c>
      <c r="I239" s="9">
        <v>41</v>
      </c>
      <c r="J239" s="9">
        <v>369.219512195122</v>
      </c>
      <c r="K239" s="9">
        <v>178530</v>
      </c>
      <c r="L239" s="28">
        <v>1082</v>
      </c>
      <c r="M239">
        <f t="shared" si="3"/>
      </c>
    </row>
    <row r="240" spans="1:13" ht="15">
      <c r="A240" t="s">
        <v>295</v>
      </c>
      <c r="B240" s="28">
        <v>86</v>
      </c>
      <c r="C240" s="8">
        <v>200097.67441860464</v>
      </c>
      <c r="D240" s="8">
        <v>2680.1162790697676</v>
      </c>
      <c r="E240" s="8">
        <v>1374.0232558139535</v>
      </c>
      <c r="F240" s="8">
        <v>113930</v>
      </c>
      <c r="G240" s="8">
        <v>1324.7674418604652</v>
      </c>
      <c r="H240" s="9">
        <v>10342</v>
      </c>
      <c r="I240" s="9">
        <v>21</v>
      </c>
      <c r="J240" s="9">
        <v>492.4761904761905</v>
      </c>
      <c r="K240" s="9">
        <v>124272</v>
      </c>
      <c r="L240" s="28">
        <v>1445.0232558139535</v>
      </c>
      <c r="M240">
        <f t="shared" si="3"/>
      </c>
    </row>
    <row r="241" spans="1:13" ht="15">
      <c r="A241" t="s">
        <v>296</v>
      </c>
      <c r="B241" s="28">
        <v>299</v>
      </c>
      <c r="C241" s="8">
        <v>188364.01337792643</v>
      </c>
      <c r="D241" s="8">
        <v>3347.9625752508364</v>
      </c>
      <c r="E241" s="8">
        <v>1467.6622073578596</v>
      </c>
      <c r="F241" s="8">
        <v>511661</v>
      </c>
      <c r="G241" s="8">
        <v>1711.2408026755852</v>
      </c>
      <c r="H241" s="9">
        <v>50845</v>
      </c>
      <c r="I241" s="9">
        <v>90</v>
      </c>
      <c r="J241" s="9">
        <v>564.9444444444445</v>
      </c>
      <c r="K241" s="9">
        <v>562506</v>
      </c>
      <c r="L241" s="28">
        <v>1881.2909698996655</v>
      </c>
      <c r="M241">
        <f t="shared" si="3"/>
      </c>
    </row>
    <row r="242" spans="1:13" ht="15">
      <c r="A242" t="s">
        <v>297</v>
      </c>
      <c r="B242" s="28">
        <v>779</v>
      </c>
      <c r="C242" s="8">
        <v>187159.99229781772</v>
      </c>
      <c r="D242" s="8">
        <v>2594.6450192554557</v>
      </c>
      <c r="E242" s="8">
        <v>1185.1605519897305</v>
      </c>
      <c r="F242" s="8">
        <v>858299</v>
      </c>
      <c r="G242" s="8">
        <v>1101.795892169448</v>
      </c>
      <c r="H242" s="9">
        <v>43654</v>
      </c>
      <c r="I242" s="9">
        <v>117</v>
      </c>
      <c r="J242" s="9">
        <v>373.1111111111111</v>
      </c>
      <c r="K242" s="9">
        <v>901953</v>
      </c>
      <c r="L242" s="28">
        <v>1157.834403080873</v>
      </c>
      <c r="M242">
        <f t="shared" si="3"/>
      </c>
    </row>
    <row r="243" spans="1:13" ht="15">
      <c r="A243" t="s">
        <v>298</v>
      </c>
      <c r="B243" s="28">
        <v>1848</v>
      </c>
      <c r="C243" s="8">
        <v>283379.47510822513</v>
      </c>
      <c r="D243" s="8">
        <v>4483.716737012987</v>
      </c>
      <c r="E243" s="8">
        <v>1058.089853896104</v>
      </c>
      <c r="F243" s="8">
        <v>3444317</v>
      </c>
      <c r="G243" s="8">
        <v>1863.8079004329004</v>
      </c>
      <c r="H243" s="9">
        <v>15962</v>
      </c>
      <c r="I243" s="9">
        <v>65</v>
      </c>
      <c r="J243" s="9">
        <v>245.56923076923076</v>
      </c>
      <c r="K243" s="9">
        <v>3460279</v>
      </c>
      <c r="L243" s="28">
        <v>1872.4453463203463</v>
      </c>
      <c r="M243">
        <f t="shared" si="3"/>
      </c>
    </row>
    <row r="244" spans="1:13" ht="15">
      <c r="A244" t="s">
        <v>299</v>
      </c>
      <c r="B244" s="28">
        <v>390</v>
      </c>
      <c r="C244" s="8">
        <v>209518.17435897436</v>
      </c>
      <c r="D244" s="8">
        <v>4424.1178717948715</v>
      </c>
      <c r="E244" s="8">
        <v>1229.1538461538462</v>
      </c>
      <c r="F244" s="8">
        <v>945452</v>
      </c>
      <c r="G244" s="8">
        <v>2424.2358974358976</v>
      </c>
      <c r="H244" s="9">
        <v>50865</v>
      </c>
      <c r="I244" s="9">
        <v>93</v>
      </c>
      <c r="J244" s="9">
        <v>546.9354838709677</v>
      </c>
      <c r="K244" s="9">
        <v>996317</v>
      </c>
      <c r="L244" s="28">
        <v>2554.6589743589743</v>
      </c>
      <c r="M244">
        <f t="shared" si="3"/>
      </c>
    </row>
    <row r="245" spans="1:13" ht="15">
      <c r="A245" t="s">
        <v>32</v>
      </c>
      <c r="B245" s="28">
        <v>110</v>
      </c>
      <c r="C245" s="8">
        <v>185152.14545454545</v>
      </c>
      <c r="D245" s="8">
        <v>3256.1305454545454</v>
      </c>
      <c r="E245" s="8">
        <v>1501.9363636363637</v>
      </c>
      <c r="F245" s="8">
        <v>184646</v>
      </c>
      <c r="G245" s="8">
        <v>1678.6</v>
      </c>
      <c r="H245" s="9">
        <v>27050</v>
      </c>
      <c r="I245" s="9">
        <v>33</v>
      </c>
      <c r="J245" s="9">
        <v>819.6969696969697</v>
      </c>
      <c r="K245" s="9">
        <v>211696</v>
      </c>
      <c r="L245" s="28">
        <v>1924.509090909091</v>
      </c>
      <c r="M245">
        <f t="shared" si="3"/>
      </c>
    </row>
    <row r="246" spans="1:13" ht="15">
      <c r="A246" t="s">
        <v>33</v>
      </c>
      <c r="B246" s="28">
        <v>554</v>
      </c>
      <c r="C246" s="8">
        <v>165138.35920577619</v>
      </c>
      <c r="D246" s="8">
        <v>2467.5881588447655</v>
      </c>
      <c r="E246" s="8">
        <v>2710.1732851985557</v>
      </c>
      <c r="F246" s="8">
        <v>637120</v>
      </c>
      <c r="G246" s="8">
        <v>1150.0361010830325</v>
      </c>
      <c r="H246" s="9">
        <v>299008</v>
      </c>
      <c r="I246" s="9">
        <v>217</v>
      </c>
      <c r="J246" s="9">
        <v>1377.9170506912442</v>
      </c>
      <c r="K246" s="9">
        <v>936128</v>
      </c>
      <c r="L246" s="28">
        <v>1689.7617328519855</v>
      </c>
      <c r="M246">
        <f t="shared" si="3"/>
      </c>
    </row>
    <row r="247" spans="1:13" ht="15">
      <c r="A247" t="s">
        <v>300</v>
      </c>
      <c r="B247" s="28">
        <v>157</v>
      </c>
      <c r="C247" s="8">
        <v>252619.1082802548</v>
      </c>
      <c r="D247" s="8">
        <v>4477.872611464968</v>
      </c>
      <c r="E247" s="8">
        <v>1191.9645859872612</v>
      </c>
      <c r="F247" s="8">
        <v>339968</v>
      </c>
      <c r="G247" s="8">
        <v>2165.4012738853503</v>
      </c>
      <c r="H247" s="9">
        <v>15116</v>
      </c>
      <c r="I247" s="9">
        <v>27</v>
      </c>
      <c r="J247" s="9">
        <v>559.8518518518518</v>
      </c>
      <c r="K247" s="9">
        <v>355084</v>
      </c>
      <c r="L247" s="28">
        <v>2261.6815286624205</v>
      </c>
      <c r="M247">
        <f t="shared" si="3"/>
      </c>
    </row>
    <row r="248" spans="1:13" ht="15">
      <c r="A248" t="s">
        <v>301</v>
      </c>
      <c r="B248" s="28">
        <v>856</v>
      </c>
      <c r="C248" s="8">
        <v>204690.80724299065</v>
      </c>
      <c r="D248" s="8">
        <v>3523.1197429906542</v>
      </c>
      <c r="E248" s="8">
        <v>2378.756109813084</v>
      </c>
      <c r="F248" s="8">
        <v>1474492</v>
      </c>
      <c r="G248" s="8">
        <v>1722.53738317757</v>
      </c>
      <c r="H248" s="9">
        <v>268363</v>
      </c>
      <c r="I248" s="9">
        <v>210</v>
      </c>
      <c r="J248" s="9">
        <v>1277.9190476190477</v>
      </c>
      <c r="K248" s="9">
        <v>1742855</v>
      </c>
      <c r="L248" s="28">
        <v>2036.0455607476636</v>
      </c>
      <c r="M248">
        <f t="shared" si="3"/>
      </c>
    </row>
    <row r="249" spans="1:13" ht="15">
      <c r="A249" t="s">
        <v>302</v>
      </c>
      <c r="B249" s="28">
        <v>386</v>
      </c>
      <c r="C249" s="8">
        <v>180120.207253886</v>
      </c>
      <c r="D249" s="8">
        <v>3018.4067357512954</v>
      </c>
      <c r="E249" s="8">
        <v>1494.6865284974094</v>
      </c>
      <c r="F249" s="8">
        <v>575437</v>
      </c>
      <c r="G249" s="8">
        <v>1490.7694300518135</v>
      </c>
      <c r="H249" s="9">
        <v>70790</v>
      </c>
      <c r="I249" s="9">
        <v>122</v>
      </c>
      <c r="J249" s="9">
        <v>580.2459016393443</v>
      </c>
      <c r="K249" s="9">
        <v>646227</v>
      </c>
      <c r="L249" s="28">
        <v>1674.1632124352332</v>
      </c>
      <c r="M249">
        <f t="shared" si="3"/>
      </c>
    </row>
    <row r="250" spans="1:13" ht="15">
      <c r="A250" t="s">
        <v>303</v>
      </c>
      <c r="B250" s="28">
        <v>225</v>
      </c>
      <c r="C250" s="8">
        <v>188101.77777777778</v>
      </c>
      <c r="D250" s="8">
        <v>3181.7311999999997</v>
      </c>
      <c r="E250" s="8">
        <v>983.8933333333333</v>
      </c>
      <c r="F250" s="8">
        <v>330690</v>
      </c>
      <c r="G250" s="8">
        <v>1469.7333333333333</v>
      </c>
      <c r="H250" s="9">
        <v>11573</v>
      </c>
      <c r="I250" s="9">
        <v>28</v>
      </c>
      <c r="J250" s="9">
        <v>413.32142857142856</v>
      </c>
      <c r="K250" s="9">
        <v>342263</v>
      </c>
      <c r="L250" s="28">
        <v>1521.168888888889</v>
      </c>
      <c r="M250">
        <f t="shared" si="3"/>
      </c>
    </row>
    <row r="251" spans="1:13" ht="15">
      <c r="A251" t="s">
        <v>304</v>
      </c>
      <c r="B251" s="28">
        <v>80</v>
      </c>
      <c r="C251" s="8">
        <v>180826.25</v>
      </c>
      <c r="D251" s="8">
        <v>2586.05625</v>
      </c>
      <c r="E251" s="8">
        <v>338.1875</v>
      </c>
      <c r="F251" s="8">
        <v>114668</v>
      </c>
      <c r="G251" s="8">
        <v>1433.35</v>
      </c>
      <c r="H251" s="9" t="s">
        <v>41</v>
      </c>
      <c r="I251" s="9" t="s">
        <v>41</v>
      </c>
      <c r="J251" s="9" t="s">
        <v>41</v>
      </c>
      <c r="K251" s="9" t="s">
        <v>41</v>
      </c>
      <c r="L251" s="9">
        <v>1433</v>
      </c>
      <c r="M251">
        <f t="shared" si="3"/>
      </c>
    </row>
    <row r="252" spans="1:13" ht="15">
      <c r="A252" t="s">
        <v>305</v>
      </c>
      <c r="B252" s="28">
        <v>540</v>
      </c>
      <c r="C252" s="8">
        <v>289611.6962962963</v>
      </c>
      <c r="D252" s="8">
        <v>5081.365962962963</v>
      </c>
      <c r="E252" s="8">
        <v>1944.4155000000003</v>
      </c>
      <c r="F252" s="8">
        <v>1274326</v>
      </c>
      <c r="G252" s="8">
        <v>2359.862962962963</v>
      </c>
      <c r="H252" s="9">
        <v>120713</v>
      </c>
      <c r="I252" s="9">
        <v>123</v>
      </c>
      <c r="J252" s="9">
        <v>981.4065040650406</v>
      </c>
      <c r="K252" s="9">
        <v>1395039</v>
      </c>
      <c r="L252" s="28">
        <v>2583.4055555555556</v>
      </c>
      <c r="M252">
        <f t="shared" si="3"/>
      </c>
    </row>
    <row r="253" spans="1:13" ht="15">
      <c r="A253" t="s">
        <v>306</v>
      </c>
      <c r="B253" s="28">
        <v>222</v>
      </c>
      <c r="C253" s="8">
        <v>187646.17117117118</v>
      </c>
      <c r="D253" s="8">
        <v>3321.3603603603606</v>
      </c>
      <c r="E253" s="8">
        <v>1151.045045045045</v>
      </c>
      <c r="F253" s="8">
        <v>352889</v>
      </c>
      <c r="G253" s="8">
        <v>1589.5900900900901</v>
      </c>
      <c r="H253" s="9">
        <v>15296</v>
      </c>
      <c r="I253" s="9">
        <v>33</v>
      </c>
      <c r="J253" s="9">
        <v>463.5151515151515</v>
      </c>
      <c r="K253" s="9">
        <v>368185</v>
      </c>
      <c r="L253" s="28">
        <v>1658.490990990991</v>
      </c>
      <c r="M253">
        <f t="shared" si="3"/>
      </c>
    </row>
    <row r="254" spans="1:13" ht="15">
      <c r="A254" t="s">
        <v>329</v>
      </c>
      <c r="B254" s="28">
        <v>16</v>
      </c>
      <c r="C254" s="8">
        <v>183337.5</v>
      </c>
      <c r="D254" s="8">
        <v>1991.5</v>
      </c>
      <c r="E254" s="8">
        <v>320</v>
      </c>
      <c r="F254" s="8">
        <v>14145</v>
      </c>
      <c r="G254" s="8">
        <v>884.0625</v>
      </c>
      <c r="H254" s="9">
        <v>0</v>
      </c>
      <c r="I254" s="9">
        <v>0</v>
      </c>
      <c r="J254" s="9">
        <v>0</v>
      </c>
      <c r="K254" s="9">
        <v>14145</v>
      </c>
      <c r="L254" s="9">
        <v>884.0625</v>
      </c>
      <c r="M254">
        <f t="shared" si="3"/>
      </c>
    </row>
    <row r="255" ht="15">
      <c r="D255" s="8"/>
    </row>
    <row r="256" spans="1:12" ht="15">
      <c r="A256" t="s">
        <v>5</v>
      </c>
      <c r="B256" s="47">
        <v>116469</v>
      </c>
      <c r="C256" s="47">
        <v>204706.15937288033</v>
      </c>
      <c r="D256" s="47">
        <v>3297.7816250676137</v>
      </c>
      <c r="E256" s="47">
        <v>1510.1508724209873</v>
      </c>
      <c r="F256" s="47">
        <v>171546143</v>
      </c>
      <c r="G256" s="47">
        <v>1472.8910096248787</v>
      </c>
      <c r="H256" s="47">
        <v>15886897</v>
      </c>
      <c r="I256" s="47">
        <v>23892</v>
      </c>
      <c r="J256" s="47">
        <v>664.946300016742</v>
      </c>
      <c r="K256" s="47">
        <v>187433040</v>
      </c>
      <c r="L256" s="47">
        <v>1609.2955206964943</v>
      </c>
    </row>
  </sheetData>
  <sheetProtection/>
  <mergeCells count="1">
    <mergeCell ref="A1:L1"/>
  </mergeCells>
  <printOptions/>
  <pageMargins left="0.25" right="0.25" top="0.75" bottom="0.75" header="0.3" footer="0.3"/>
  <pageSetup firstPageNumber="11" useFirstPageNumber="1" fitToHeight="0" fitToWidth="1" horizontalDpi="600" verticalDpi="600" orientation="portrait" scale="64" r:id="rId1"/>
  <headerFooter>
    <oddFooter>&amp;LVermont Department of taxes&amp;C&amp;P&amp;RDecember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J. Smith</dc:creator>
  <cp:keywords/>
  <dc:description/>
  <cp:lastModifiedBy>jfeldman</cp:lastModifiedBy>
  <cp:lastPrinted>2022-01-04T10:32:57Z</cp:lastPrinted>
  <dcterms:created xsi:type="dcterms:W3CDTF">2007-12-21T18:58:48Z</dcterms:created>
  <dcterms:modified xsi:type="dcterms:W3CDTF">2022-01-14T09:58:03Z</dcterms:modified>
  <cp:category/>
  <cp:version/>
  <cp:contentType/>
  <cp:contentStatus/>
</cp:coreProperties>
</file>