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16" windowHeight="8796" activeTab="0"/>
  </bookViews>
  <sheets>
    <sheet name="State" sheetId="1" r:id="rId1"/>
    <sheet name="Matrix" sheetId="2" r:id="rId2"/>
    <sheet name="County All" sheetId="3" r:id="rId3"/>
    <sheet name="County Income" sheetId="4" r:id="rId4"/>
    <sheet name="Towns" sheetId="5" r:id="rId5"/>
  </sheets>
  <definedNames>
    <definedName name="_xlnm.Print_Area" localSheetId="2">'County All'!$A$1:$L$19</definedName>
    <definedName name="_xlnm.Print_Area" localSheetId="3">'County Income'!$A:$L</definedName>
    <definedName name="_xlnm.Print_Area" localSheetId="1">'Matrix'!$A$1:$M$20</definedName>
    <definedName name="_xlnm.Print_Area" localSheetId="0">'State'!$A$1:$L$33</definedName>
    <definedName name="_xlnm.Print_Titles" localSheetId="2">'County All'!$1:$2</definedName>
    <definedName name="_xlnm.Print_Titles" localSheetId="3">'County Income'!$1:$2</definedName>
    <definedName name="_xlnm.Print_Titles" localSheetId="0">'State'!$1:$2</definedName>
    <definedName name="_xlnm.Print_Titles" localSheetId="4">'Towns'!$1:$2</definedName>
  </definedNames>
  <calcPr fullCalcOnLoad="1"/>
</workbook>
</file>

<file path=xl/sharedStrings.xml><?xml version="1.0" encoding="utf-8"?>
<sst xmlns="http://schemas.openxmlformats.org/spreadsheetml/2006/main" count="707" uniqueCount="335">
  <si>
    <t>State of Vermont</t>
  </si>
  <si>
    <t>0 - 9,999</t>
  </si>
  <si>
    <t>10,000 - 19,999</t>
  </si>
  <si>
    <t>20,000 - 29,999</t>
  </si>
  <si>
    <t>30,000 - 39,999</t>
  </si>
  <si>
    <t>Grand Total</t>
  </si>
  <si>
    <t>Addison County</t>
  </si>
  <si>
    <t>Bennington County</t>
  </si>
  <si>
    <t>Caledonia County</t>
  </si>
  <si>
    <t>Chittenden County</t>
  </si>
  <si>
    <t>Essex County</t>
  </si>
  <si>
    <t>Franklin County</t>
  </si>
  <si>
    <t>Grand Isle County</t>
  </si>
  <si>
    <t>Lamoille County</t>
  </si>
  <si>
    <t>Orange County</t>
  </si>
  <si>
    <t>Orleans County</t>
  </si>
  <si>
    <t>Rutland County</t>
  </si>
  <si>
    <t>Washington County</t>
  </si>
  <si>
    <t>Windham County</t>
  </si>
  <si>
    <t>Windsor County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</si>
  <si>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</si>
  <si>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</si>
  <si>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</si>
  <si>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</si>
  <si>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</si>
  <si>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</si>
  <si>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</si>
  <si>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</si>
  <si>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</si>
  <si>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</si>
  <si>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Rutland</t>
  </si>
  <si>
    <t>Washington</t>
  </si>
  <si>
    <t>Windham</t>
  </si>
  <si>
    <t>Windsor</t>
  </si>
  <si>
    <t>Household Income Group</t>
  </si>
  <si>
    <t>Housesite Value Group</t>
  </si>
  <si>
    <t>*</t>
  </si>
  <si>
    <t>Household Income Bracket</t>
  </si>
  <si>
    <t>40,000 - 49,999</t>
  </si>
  <si>
    <t>50,000 - 59,999</t>
  </si>
  <si>
    <t>60,000 - 69,999</t>
  </si>
  <si>
    <t>70,000 - 79,999</t>
  </si>
  <si>
    <t>80,000 - 89,999</t>
  </si>
  <si>
    <t>90,000 - 99,999</t>
  </si>
  <si>
    <t>100,000 - 109,999</t>
  </si>
  <si>
    <t>110,000 - 119,999</t>
  </si>
  <si>
    <t>120,000 - 129,999</t>
  </si>
  <si>
    <t>130,000+</t>
  </si>
  <si>
    <t>Average Education Credit</t>
  </si>
  <si>
    <t>Average Municipal Credit</t>
  </si>
  <si>
    <t>Total Credit</t>
  </si>
  <si>
    <t>Average Housesite Value</t>
  </si>
  <si>
    <t>Average Housesite Education Tax</t>
  </si>
  <si>
    <t>Average Housesite Municipal Tax</t>
  </si>
  <si>
    <t>Total Education Credit</t>
  </si>
  <si>
    <t>Total Municipal Credit</t>
  </si>
  <si>
    <t>Municipal Credit Recipient Count</t>
  </si>
  <si>
    <t>Total Recipients</t>
  </si>
  <si>
    <t>Average Credit</t>
  </si>
  <si>
    <t>Albany</t>
  </si>
  <si>
    <t>Alburgh</t>
  </si>
  <si>
    <t>Andover</t>
  </si>
  <si>
    <t>Arlington</t>
  </si>
  <si>
    <t>Athens</t>
  </si>
  <si>
    <t>Bakersfield</t>
  </si>
  <si>
    <t>Baltimore</t>
  </si>
  <si>
    <t>Barnard</t>
  </si>
  <si>
    <t>Barnet</t>
  </si>
  <si>
    <t>Barre City</t>
  </si>
  <si>
    <t>Barre Town</t>
  </si>
  <si>
    <t>Barton</t>
  </si>
  <si>
    <t>Belvidere</t>
  </si>
  <si>
    <t>Benson</t>
  </si>
  <si>
    <t>Berkshire</t>
  </si>
  <si>
    <t>Berlin</t>
  </si>
  <si>
    <t>Bethel</t>
  </si>
  <si>
    <t>Bloomfield</t>
  </si>
  <si>
    <t>Bolton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</si>
  <si>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</si>
  <si>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</si>
  <si>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</si>
  <si>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</si>
  <si>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</si>
  <si>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</si>
  <si>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</si>
  <si>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</si>
  <si>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</si>
  <si>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Brookline</t>
  </si>
  <si>
    <t>Brownington</t>
  </si>
  <si>
    <t>Brunswick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</si>
  <si>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</si>
  <si>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</si>
  <si>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</si>
  <si>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</si>
  <si>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</si>
  <si>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</si>
  <si>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</si>
  <si>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</si>
  <si>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</si>
  <si>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</si>
  <si>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</si>
  <si>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</si>
  <si>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</si>
  <si>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</si>
  <si>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</si>
  <si>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</si>
  <si>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</si>
  <si>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</si>
  <si>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</si>
  <si>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</si>
  <si>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</si>
  <si>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</si>
  <si>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</si>
  <si>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</si>
  <si>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</si>
  <si>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</si>
  <si>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Haven</t>
  </si>
  <si>
    <t>East Montpelier</t>
  </si>
  <si>
    <t>Eden</t>
  </si>
  <si>
    <t>Elmore</t>
  </si>
  <si>
    <t>Enosburgh</t>
  </si>
  <si>
    <t>Essex Jct.</t>
  </si>
  <si>
    <t>Essex Town</t>
  </si>
  <si>
    <t>Fair Haven</t>
  </si>
  <si>
    <t>Fairfax</t>
  </si>
  <si>
    <t>Fairfield</t>
  </si>
  <si>
    <t>Fairlee</t>
  </si>
  <si>
    <t>Fayston</t>
  </si>
  <si>
    <t>Ferrisburgh</t>
  </si>
  <si>
    <t>Fletcher</t>
  </si>
  <si>
    <t>Georgia</t>
  </si>
  <si>
    <t>Glover</t>
  </si>
  <si>
    <t>Goshen</t>
  </si>
  <si>
    <t>Grafton</t>
  </si>
  <si>
    <t>Granby</t>
  </si>
  <si>
    <t>Granville</t>
  </si>
  <si>
    <t>Greensboro</t>
  </si>
  <si>
    <t>Groton</t>
  </si>
  <si>
    <t>Guildhall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</si>
  <si>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</si>
  <si>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</si>
  <si>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</si>
  <si>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</si>
  <si>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</si>
  <si>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</si>
  <si>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</si>
  <si>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</si>
  <si>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Holland</t>
  </si>
  <si>
    <t>Hubbardton</t>
  </si>
  <si>
    <t>Huntington</t>
  </si>
  <si>
    <t>Hyde Park</t>
  </si>
  <si>
    <t>Ira</t>
  </si>
  <si>
    <t>Irasburg</t>
  </si>
  <si>
    <t>Isle La Motte</t>
  </si>
  <si>
    <t>Jamaica</t>
  </si>
  <si>
    <t>Jay</t>
  </si>
  <si>
    <t>Jericho</t>
  </si>
  <si>
    <t>Johnson</t>
  </si>
  <si>
    <t>Killington</t>
  </si>
  <si>
    <t>Kirby</t>
  </si>
  <si>
    <t>Landgrove</t>
  </si>
  <si>
    <t>Leicester</t>
  </si>
  <si>
    <t>Lemington</t>
  </si>
  <si>
    <t>Lincoln</t>
  </si>
  <si>
    <t>Londonderry</t>
  </si>
  <si>
    <t>Lowell</t>
  </si>
  <si>
    <t>Ludlow</t>
  </si>
  <si>
    <t>Lunenburg</t>
  </si>
  <si>
    <t>Lyndon</t>
  </si>
  <si>
    <t>Maidstone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</si>
  <si>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</si>
  <si>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</si>
  <si>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</si>
  <si>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</si>
  <si>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</si>
  <si>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</si>
  <si>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</si>
  <si>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</si>
  <si>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</si>
  <si>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</si>
  <si>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</si>
  <si>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</si>
  <si>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</si>
  <si>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</si>
  <si>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Mount Holly</t>
  </si>
  <si>
    <t>Mount Tabor</t>
  </si>
  <si>
    <t>New Haven</t>
  </si>
  <si>
    <t>Newark</t>
  </si>
  <si>
    <t>Newbury</t>
  </si>
  <si>
    <t>Newfane</t>
  </si>
  <si>
    <t>Newport City</t>
  </si>
  <si>
    <t>Newport Town</t>
  </si>
  <si>
    <t>North Bennington</t>
  </si>
  <si>
    <t>North Hero</t>
  </si>
  <si>
    <t>Northfield</t>
  </si>
  <si>
    <t>Norton</t>
  </si>
  <si>
    <t>Norwich</t>
  </si>
  <si>
    <t>Orleans ID</t>
  </si>
  <si>
    <t>Orwell</t>
  </si>
  <si>
    <t>Panton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</si>
  <si>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</si>
  <si>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</si>
  <si>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</si>
  <si>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</si>
  <si>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</si>
  <si>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</si>
  <si>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</si>
  <si>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</si>
  <si>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</si>
  <si>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</si>
  <si>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</si>
  <si>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</si>
  <si>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</si>
  <si>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</si>
  <si>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</si>
  <si>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</si>
  <si>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</si>
  <si>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</si>
  <si>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</si>
  <si>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</si>
  <si>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</si>
  <si>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</si>
  <si>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</si>
  <si>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 City</t>
  </si>
  <si>
    <t>Rutland Town</t>
  </si>
  <si>
    <t>Ryegate</t>
  </si>
  <si>
    <t>Salisbury</t>
  </si>
  <si>
    <t>Sandgate</t>
  </si>
  <si>
    <t>Searsburg</t>
  </si>
  <si>
    <t>Shaftsbury</t>
  </si>
  <si>
    <t>Shaftsbury ID</t>
  </si>
  <si>
    <t>Sharon</t>
  </si>
  <si>
    <t>Sheffield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</si>
  <si>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</si>
  <si>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</si>
  <si>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</si>
  <si>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</si>
  <si>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</si>
  <si>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</si>
  <si>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</si>
  <si>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St. Albans City</t>
  </si>
  <si>
    <t>St. Albans Town</t>
  </si>
  <si>
    <t>St. George</t>
  </si>
  <si>
    <t>St. Johnsbury</t>
  </si>
  <si>
    <t>Stamford</t>
  </si>
  <si>
    <t>Stannard</t>
  </si>
  <si>
    <t>Starksboro</t>
  </si>
  <si>
    <t>Stockbridge</t>
  </si>
  <si>
    <t>Stowe</t>
  </si>
  <si>
    <t>Strafford</t>
  </si>
  <si>
    <t>Stratton</t>
  </si>
  <si>
    <t>Sudbury</t>
  </si>
  <si>
    <t>Sunderland</t>
  </si>
  <si>
    <t>Sutton</t>
  </si>
  <si>
    <t>Swanton</t>
  </si>
  <si>
    <t>Thetford</t>
  </si>
  <si>
    <t>Tinmouth</t>
  </si>
  <si>
    <t>Topsham</t>
  </si>
  <si>
    <t>Townshend</t>
  </si>
  <si>
    <t>Troy</t>
  </si>
  <si>
    <t>Tunbridge</t>
  </si>
  <si>
    <t>Underhill</t>
  </si>
  <si>
    <t>Vergennes</t>
  </si>
  <si>
    <t>Vernon</t>
  </si>
  <si>
    <t>Vershire</t>
  </si>
  <si>
    <t>Victory</t>
  </si>
  <si>
    <t>Waitsfield</t>
  </si>
  <si>
    <t>Walden</t>
  </si>
  <si>
    <t>Wallingford</t>
  </si>
  <si>
    <t>Waltham</t>
  </si>
  <si>
    <t>Wardsboro</t>
  </si>
  <si>
    <t>Warren</t>
  </si>
  <si>
    <t>Waterbury</t>
  </si>
  <si>
    <t>Waterford</t>
  </si>
  <si>
    <t>Waterville</t>
  </si>
  <si>
    <t>Weathersfield</t>
  </si>
  <si>
    <t>Wells</t>
  </si>
  <si>
    <t>Wells River</t>
  </si>
  <si>
    <t>West Fairlee</t>
  </si>
  <si>
    <t>West Haven</t>
  </si>
  <si>
    <t>West Rutland</t>
  </si>
  <si>
    <t>West Windsor</t>
  </si>
  <si>
    <t>Westfield</t>
  </si>
  <si>
    <t>Westford</t>
  </si>
  <si>
    <t>Westminster</t>
  </si>
  <si>
    <t>Westmore</t>
  </si>
  <si>
    <t>Weston</t>
  </si>
  <si>
    <t>Weybridge</t>
  </si>
  <si>
    <t>Wheelock</t>
  </si>
  <si>
    <t>Whiting</t>
  </si>
  <si>
    <t>Whitingham</t>
  </si>
  <si>
    <t>Williamstown</t>
  </si>
  <si>
    <t>Williston</t>
  </si>
  <si>
    <t>Wilmington</t>
  </si>
  <si>
    <t>Winhall</t>
  </si>
  <si>
    <t>Winooski</t>
  </si>
  <si>
    <t>Wolcott</t>
  </si>
  <si>
    <t>Woodbury</t>
  </si>
  <si>
    <t>Woodford</t>
  </si>
  <si>
    <t>Woodstock</t>
  </si>
  <si>
    <t>Worcester</t>
  </si>
  <si>
    <t>Town</t>
  </si>
  <si>
    <r>
      <t xml:space="preserve">Average Housesite Municipal Tax: </t>
    </r>
    <r>
      <rPr>
        <sz val="11"/>
        <rFont val="Calibri"/>
        <family val="2"/>
      </rPr>
      <t>Average amount of housesite municipal property tax before credits</t>
    </r>
  </si>
  <si>
    <r>
      <t xml:space="preserve">Total Municipal Credit: </t>
    </r>
    <r>
      <rPr>
        <sz val="11"/>
        <rFont val="Calibri"/>
        <family val="2"/>
      </rPr>
      <t>The total amount of municipal property tax credit granted. The state reimburses towns from the general fund for this amount</t>
    </r>
  </si>
  <si>
    <r>
      <t xml:space="preserve">Municipal Credit Recipient Count: </t>
    </r>
    <r>
      <rPr>
        <sz val="11"/>
        <rFont val="Calibri"/>
        <family val="2"/>
      </rPr>
      <t>Income-eligible households receive reductions to their municipal property taxes</t>
    </r>
  </si>
  <si>
    <r>
      <rPr>
        <b/>
        <sz val="11"/>
        <rFont val="Calibri"/>
        <family val="2"/>
      </rPr>
      <t xml:space="preserve">Total Recipients: </t>
    </r>
    <r>
      <rPr>
        <sz val="11"/>
        <rFont val="Calibri"/>
        <family val="2"/>
      </rPr>
      <t>Total number of households receiving a credit in the indicated income bracket</t>
    </r>
  </si>
  <si>
    <r>
      <t xml:space="preserve">Average Housesite Value: </t>
    </r>
    <r>
      <rPr>
        <sz val="11"/>
        <rFont val="Calibri"/>
        <family val="2"/>
      </rPr>
      <t>The average housesite value for recipients in the income bracket</t>
    </r>
    <r>
      <rPr>
        <b/>
        <sz val="11"/>
        <rFont val="Calibri"/>
        <family val="2"/>
      </rPr>
      <t xml:space="preserve">. </t>
    </r>
    <r>
      <rPr>
        <sz val="11"/>
        <rFont val="Calibri"/>
        <family val="2"/>
      </rPr>
      <t>Tax credits are calculated based on housesite (house and up to 2 acres) property taxes only</t>
    </r>
  </si>
  <si>
    <r>
      <rPr>
        <b/>
        <sz val="11"/>
        <rFont val="Calibri"/>
        <family val="2"/>
      </rPr>
      <t xml:space="preserve">Average Housesite Education Tax: </t>
    </r>
    <r>
      <rPr>
        <sz val="11"/>
        <rFont val="Calibri"/>
        <family val="2"/>
      </rPr>
      <t>Average amount of housesite education property tax before credits</t>
    </r>
  </si>
  <si>
    <r>
      <t xml:space="preserve">Total Credit: </t>
    </r>
    <r>
      <rPr>
        <sz val="11"/>
        <rFont val="Calibri"/>
        <family val="2"/>
      </rPr>
      <t>The total education and municipal credit granted</t>
    </r>
  </si>
  <si>
    <t>Total Credits</t>
  </si>
  <si>
    <t>Income Band Count</t>
  </si>
  <si>
    <t>Housesite Band Count</t>
  </si>
  <si>
    <t>County</t>
  </si>
  <si>
    <t>Housesite Band Average Credit</t>
  </si>
  <si>
    <t>Income Band Average Credit</t>
  </si>
  <si>
    <r>
      <t xml:space="preserve">Total Education Credit: </t>
    </r>
    <r>
      <rPr>
        <sz val="11"/>
        <rFont val="Calibri"/>
        <family val="2"/>
      </rPr>
      <t>The total amount of education property tax credit granted. This takes the form of foregone revenue to the education fund</t>
    </r>
  </si>
  <si>
    <t>Total Homesteads</t>
  </si>
  <si>
    <t>Under 150,000</t>
  </si>
  <si>
    <t>150,000 - 249,999</t>
  </si>
  <si>
    <t>250,000 - 349,999</t>
  </si>
  <si>
    <t>350,000 - 449,999</t>
  </si>
  <si>
    <t>450,000 and Over</t>
  </si>
  <si>
    <t>90,000 - 109,999</t>
  </si>
  <si>
    <t>110,000+</t>
  </si>
  <si>
    <t>2023-2024 Total Property Tax Credits</t>
  </si>
  <si>
    <t>2023-2024 Property Tax Credit Recipient Counts by Housesite Value and Household Income</t>
  </si>
  <si>
    <t>2023-2024 Property Tax Credit Averages by Housesite Value and Household Income</t>
  </si>
  <si>
    <t>2023-2024 Property Tax Credits by County</t>
  </si>
  <si>
    <t>2023 - 2024 Total Property Tax Credits - Counties by Income Bracket</t>
  </si>
  <si>
    <t>2023-2024 Total Property Tax Credits by Town</t>
  </si>
  <si>
    <r>
      <t xml:space="preserve">Average Education Credit: </t>
    </r>
    <r>
      <rPr>
        <sz val="11"/>
        <rFont val="Calibri"/>
        <family val="2"/>
      </rPr>
      <t>The total education credit divided by the number of recipients</t>
    </r>
  </si>
  <si>
    <r>
      <rPr>
        <b/>
        <sz val="11"/>
        <rFont val="Calibri"/>
        <family val="2"/>
      </rPr>
      <t xml:space="preserve">Average Credit: </t>
    </r>
    <r>
      <rPr>
        <sz val="11"/>
        <rFont val="Calibri"/>
        <family val="2"/>
      </rPr>
      <t>The total credit divided by the number of recipients</t>
    </r>
    <r>
      <rPr>
        <b/>
        <sz val="11"/>
        <rFont val="Calibri"/>
        <family val="2"/>
      </rPr>
      <t xml:space="preserve"> </t>
    </r>
  </si>
  <si>
    <t>Suppressed</t>
  </si>
  <si>
    <t xml:space="preserve">Table summarizes credit amounts applied to 2023-2024 (FY24) property tax bills based on 2022-2023 (FY23) property taxes paid and 2022 household income </t>
  </si>
  <si>
    <r>
      <t xml:space="preserve">Average Municipal Credit: </t>
    </r>
    <r>
      <rPr>
        <sz val="11"/>
        <rFont val="Calibri"/>
        <family val="2"/>
      </rPr>
      <t>The total municipal credit divided by the number of recipients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</si>
</sst>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###.000"/>
    <numFmt numFmtId="172" formatCode="###0"/>
    <numFmt numFmtId="173" formatCode="_(* #,##0.0_);_(* \(#,##0.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name val="Verdana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8" fillId="3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7" fillId="0" borderId="0">
      <alignment/>
      <protection/>
    </xf>
    <xf numFmtId="0" fontId="0" fillId="33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3" fontId="0" fillId="0" borderId="0" xfId="42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42" applyNumberFormat="1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5" fillId="0" borderId="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6" fillId="0" borderId="10" xfId="42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27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42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42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4" fontId="0" fillId="0" borderId="0" xfId="42" applyNumberFormat="1" applyFont="1" applyAlignment="1">
      <alignment/>
    </xf>
    <xf numFmtId="43" fontId="5" fillId="0" borderId="0" xfId="42" applyFont="1" applyFill="1" applyBorder="1" applyAlignment="1">
      <alignment horizontal="centerContinuous" vertical="center"/>
    </xf>
    <xf numFmtId="164" fontId="4" fillId="0" borderId="0" xfId="0" applyNumberFormat="1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164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er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SheetLayoutView="100" zoomScalePageLayoutView="90" workbookViewId="0" topLeftCell="A1">
      <selection activeCell="N6" sqref="N6"/>
    </sheetView>
  </sheetViews>
  <sheetFormatPr defaultColWidth="9.140625" defaultRowHeight="15"/>
  <cols>
    <col min="1" max="1" width="20.7109375" style="3" customWidth="1"/>
    <col min="2" max="12" width="12.28125" style="3" customWidth="1"/>
    <col min="13" max="13" width="9.140625" style="3" customWidth="1"/>
    <col min="14" max="14" width="11.28125" style="3" bestFit="1" customWidth="1"/>
    <col min="15" max="16384" width="9.140625" style="3" customWidth="1"/>
  </cols>
  <sheetData>
    <row r="1" spans="1:12" s="2" customFormat="1" ht="25.5" customHeight="1">
      <c r="A1" s="28" t="s">
        <v>324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1" customFormat="1" ht="63" customHeight="1" thickBot="1">
      <c r="A2" s="10" t="s">
        <v>37</v>
      </c>
      <c r="B2" s="10" t="s">
        <v>57</v>
      </c>
      <c r="C2" s="10" t="s">
        <v>51</v>
      </c>
      <c r="D2" s="10" t="s">
        <v>52</v>
      </c>
      <c r="E2" s="10" t="s">
        <v>53</v>
      </c>
      <c r="F2" s="10" t="s">
        <v>54</v>
      </c>
      <c r="G2" s="10" t="s">
        <v>48</v>
      </c>
      <c r="H2" s="10" t="s">
        <v>55</v>
      </c>
      <c r="I2" s="10" t="s">
        <v>56</v>
      </c>
      <c r="J2" s="10" t="s">
        <v>49</v>
      </c>
      <c r="K2" s="10" t="s">
        <v>309</v>
      </c>
      <c r="L2" s="10" t="s">
        <v>58</v>
      </c>
    </row>
    <row r="3" spans="1:12" s="2" customFormat="1" ht="15.75" customHeight="1">
      <c r="A3" s="11" t="s">
        <v>0</v>
      </c>
      <c r="B3" s="12"/>
      <c r="C3" s="13"/>
      <c r="D3" s="12"/>
      <c r="E3" s="14"/>
      <c r="F3" s="14"/>
      <c r="G3" s="14"/>
      <c r="H3" s="14"/>
      <c r="I3" s="14"/>
      <c r="J3" s="3"/>
      <c r="K3" s="3"/>
      <c r="L3" s="3"/>
    </row>
    <row r="4" spans="1:14" s="2" customFormat="1" ht="15.75" customHeight="1">
      <c r="A4" s="15" t="s">
        <v>1</v>
      </c>
      <c r="B4" s="46">
        <v>1577</v>
      </c>
      <c r="C4" s="46">
        <v>147112.38363982245</v>
      </c>
      <c r="D4" s="46">
        <v>2201.05662016487</v>
      </c>
      <c r="E4" s="46">
        <v>1070.2503107165505</v>
      </c>
      <c r="F4" s="46">
        <v>3288798</v>
      </c>
      <c r="G4" s="46">
        <v>2085.4774889029804</v>
      </c>
      <c r="H4" s="46">
        <v>1457372</v>
      </c>
      <c r="I4" s="46">
        <v>1541</v>
      </c>
      <c r="J4" s="46">
        <v>945.7313432835821</v>
      </c>
      <c r="K4" s="46">
        <v>4746170</v>
      </c>
      <c r="L4" s="46">
        <v>3009.6195307545972</v>
      </c>
      <c r="N4" s="4"/>
    </row>
    <row r="5" spans="1:14" s="2" customFormat="1" ht="15.75" customHeight="1">
      <c r="A5" s="15" t="s">
        <v>2</v>
      </c>
      <c r="B5" s="46">
        <v>7060</v>
      </c>
      <c r="C5" s="46">
        <v>144694.1895184136</v>
      </c>
      <c r="D5" s="46">
        <v>2179.5478144475915</v>
      </c>
      <c r="E5" s="46">
        <v>1069.93421388102</v>
      </c>
      <c r="F5" s="46">
        <v>13381525</v>
      </c>
      <c r="G5" s="46">
        <v>1895.4001416430594</v>
      </c>
      <c r="H5" s="46">
        <v>4300726</v>
      </c>
      <c r="I5" s="46">
        <v>5789</v>
      </c>
      <c r="J5" s="46">
        <v>742.9134565555364</v>
      </c>
      <c r="K5" s="46">
        <v>17682251</v>
      </c>
      <c r="L5" s="46">
        <v>2504.568130311615</v>
      </c>
      <c r="N5" s="4"/>
    </row>
    <row r="6" spans="1:14" s="2" customFormat="1" ht="15.75" customHeight="1">
      <c r="A6" s="15" t="s">
        <v>3</v>
      </c>
      <c r="B6" s="46">
        <v>9260</v>
      </c>
      <c r="C6" s="46">
        <v>158497.22980561556</v>
      </c>
      <c r="D6" s="46">
        <v>2377.2112311015117</v>
      </c>
      <c r="E6" s="46">
        <v>1192.0013984881211</v>
      </c>
      <c r="F6" s="46">
        <v>17490648</v>
      </c>
      <c r="G6" s="46">
        <v>1888.8388768898487</v>
      </c>
      <c r="H6" s="46">
        <v>4661585</v>
      </c>
      <c r="I6" s="46">
        <v>6377</v>
      </c>
      <c r="J6" s="46">
        <v>730.9996863729026</v>
      </c>
      <c r="K6" s="46">
        <v>22152233</v>
      </c>
      <c r="L6" s="46">
        <v>2392.2497840172787</v>
      </c>
      <c r="N6" s="4"/>
    </row>
    <row r="7" spans="1:14" s="2" customFormat="1" ht="15.75" customHeight="1">
      <c r="A7" s="15" t="s">
        <v>4</v>
      </c>
      <c r="B7" s="46">
        <v>11231</v>
      </c>
      <c r="C7" s="46">
        <v>167554.2818092779</v>
      </c>
      <c r="D7" s="46">
        <v>2503.0075861454893</v>
      </c>
      <c r="E7" s="46">
        <v>1247.336822188585</v>
      </c>
      <c r="F7" s="46">
        <v>19754045</v>
      </c>
      <c r="G7" s="46">
        <v>1758.8856735820498</v>
      </c>
      <c r="H7" s="46">
        <v>4035416</v>
      </c>
      <c r="I7" s="46">
        <v>5985</v>
      </c>
      <c r="J7" s="46">
        <v>674.254970760234</v>
      </c>
      <c r="K7" s="46">
        <v>23789461</v>
      </c>
      <c r="L7" s="46">
        <v>2118.1961535036953</v>
      </c>
      <c r="N7" s="4"/>
    </row>
    <row r="8" spans="1:14" s="2" customFormat="1" ht="15.75" customHeight="1">
      <c r="A8" s="15" t="s">
        <v>38</v>
      </c>
      <c r="B8" s="46">
        <v>12340</v>
      </c>
      <c r="C8" s="46">
        <v>180009.68452188006</v>
      </c>
      <c r="D8" s="46">
        <v>2692.2607123176667</v>
      </c>
      <c r="E8" s="46">
        <v>1317.7444143706107</v>
      </c>
      <c r="F8" s="46">
        <v>21112647</v>
      </c>
      <c r="G8" s="46">
        <v>1710.911426256078</v>
      </c>
      <c r="H8" s="46">
        <v>2310113</v>
      </c>
      <c r="I8" s="46">
        <v>3571</v>
      </c>
      <c r="J8" s="46">
        <v>646.9092691122935</v>
      </c>
      <c r="K8" s="46">
        <v>23422760</v>
      </c>
      <c r="L8" s="46">
        <v>1898.1166936790924</v>
      </c>
      <c r="N8" s="4"/>
    </row>
    <row r="9" spans="1:14" s="2" customFormat="1" ht="15.75" customHeight="1">
      <c r="A9" s="15" t="s">
        <v>39</v>
      </c>
      <c r="B9" s="46">
        <v>11585</v>
      </c>
      <c r="C9" s="46">
        <v>199615.00103582218</v>
      </c>
      <c r="D9" s="46">
        <v>2980.6683789382823</v>
      </c>
      <c r="E9" s="46">
        <v>1441.4542290317943</v>
      </c>
      <c r="F9" s="46">
        <v>18913798</v>
      </c>
      <c r="G9" s="46">
        <v>1632.6109624514459</v>
      </c>
      <c r="H9" s="46">
        <v>0</v>
      </c>
      <c r="I9" s="46">
        <v>0</v>
      </c>
      <c r="J9" s="46">
        <v>0</v>
      </c>
      <c r="K9" s="46">
        <v>18913798</v>
      </c>
      <c r="L9" s="46">
        <v>1632.6109624514459</v>
      </c>
      <c r="N9" s="4"/>
    </row>
    <row r="10" spans="1:12" s="2" customFormat="1" ht="15.75" customHeight="1">
      <c r="A10" s="15" t="s">
        <v>40</v>
      </c>
      <c r="B10" s="46">
        <v>11075</v>
      </c>
      <c r="C10" s="46">
        <v>215940.58970654628</v>
      </c>
      <c r="D10" s="46">
        <v>3226.429845598194</v>
      </c>
      <c r="E10" s="46">
        <v>1522.0416108352147</v>
      </c>
      <c r="F10" s="46">
        <v>18067545</v>
      </c>
      <c r="G10" s="46">
        <v>1631.381038374718</v>
      </c>
      <c r="H10" s="46">
        <v>0</v>
      </c>
      <c r="I10" s="46">
        <v>0</v>
      </c>
      <c r="J10" s="46">
        <v>0</v>
      </c>
      <c r="K10" s="46">
        <v>18067545</v>
      </c>
      <c r="L10" s="46">
        <v>1631.381038374718</v>
      </c>
    </row>
    <row r="11" spans="1:12" s="2" customFormat="1" ht="15.75" customHeight="1">
      <c r="A11" s="15" t="s">
        <v>41</v>
      </c>
      <c r="B11" s="46">
        <v>9911</v>
      </c>
      <c r="C11" s="46">
        <v>229748.15729996972</v>
      </c>
      <c r="D11" s="46">
        <v>3430.1170063565733</v>
      </c>
      <c r="E11" s="46">
        <v>1593.4983069316922</v>
      </c>
      <c r="F11" s="46">
        <v>15592097</v>
      </c>
      <c r="G11" s="46">
        <v>1573.2112803955201</v>
      </c>
      <c r="H11" s="46">
        <v>0</v>
      </c>
      <c r="I11" s="46">
        <v>0</v>
      </c>
      <c r="J11" s="46">
        <v>0</v>
      </c>
      <c r="K11" s="46">
        <v>15592097</v>
      </c>
      <c r="L11" s="46">
        <v>1573.2112803955201</v>
      </c>
    </row>
    <row r="12" spans="1:12" s="2" customFormat="1" ht="15.75" customHeight="1">
      <c r="A12" s="15" t="s">
        <v>42</v>
      </c>
      <c r="B12" s="46">
        <v>8912</v>
      </c>
      <c r="C12" s="46">
        <v>245062.851997307</v>
      </c>
      <c r="D12" s="46">
        <v>3659.924923698384</v>
      </c>
      <c r="E12" s="46">
        <v>1644.718304159186</v>
      </c>
      <c r="F12" s="46">
        <v>13818452</v>
      </c>
      <c r="G12" s="46">
        <v>1550.544434470377</v>
      </c>
      <c r="H12" s="46">
        <v>0</v>
      </c>
      <c r="I12" s="46">
        <v>0</v>
      </c>
      <c r="J12" s="46">
        <v>0</v>
      </c>
      <c r="K12" s="46">
        <v>13818452</v>
      </c>
      <c r="L12" s="46">
        <v>1550.544434470377</v>
      </c>
    </row>
    <row r="13" spans="1:12" s="2" customFormat="1" ht="15.75" customHeight="1">
      <c r="A13" s="15" t="s">
        <v>43</v>
      </c>
      <c r="B13" s="46">
        <v>7650</v>
      </c>
      <c r="C13" s="46">
        <v>256053.99490196077</v>
      </c>
      <c r="D13" s="46">
        <v>3841.4420823529413</v>
      </c>
      <c r="E13" s="46">
        <v>1702.712345969499</v>
      </c>
      <c r="F13" s="46">
        <v>5762833</v>
      </c>
      <c r="G13" s="46">
        <v>753.3115032679739</v>
      </c>
      <c r="H13" s="46">
        <v>0</v>
      </c>
      <c r="I13" s="46">
        <v>0</v>
      </c>
      <c r="J13" s="46">
        <v>0</v>
      </c>
      <c r="K13" s="46">
        <v>5762833</v>
      </c>
      <c r="L13" s="46">
        <v>753.3115032679739</v>
      </c>
    </row>
    <row r="14" spans="1:12" s="2" customFormat="1" ht="15.75" customHeight="1">
      <c r="A14" s="15" t="s">
        <v>44</v>
      </c>
      <c r="B14" s="46">
        <v>6639</v>
      </c>
      <c r="C14" s="46">
        <v>268874.9950293719</v>
      </c>
      <c r="D14" s="46">
        <v>4040.570043681277</v>
      </c>
      <c r="E14" s="46">
        <v>1753.8975046442738</v>
      </c>
      <c r="F14" s="46">
        <v>3916415</v>
      </c>
      <c r="G14" s="46">
        <v>589.9103780689863</v>
      </c>
      <c r="H14" s="46">
        <v>0</v>
      </c>
      <c r="I14" s="46">
        <v>0</v>
      </c>
      <c r="J14" s="46">
        <v>0</v>
      </c>
      <c r="K14" s="46">
        <v>3916415</v>
      </c>
      <c r="L14" s="46">
        <v>589.9103780689863</v>
      </c>
    </row>
    <row r="15" spans="1:12" s="2" customFormat="1" ht="15.75" customHeight="1">
      <c r="A15" s="15" t="s">
        <v>45</v>
      </c>
      <c r="B15" s="46">
        <v>5582</v>
      </c>
      <c r="C15" s="46">
        <v>284770.0696882838</v>
      </c>
      <c r="D15" s="46">
        <v>4263.692689000358</v>
      </c>
      <c r="E15" s="46">
        <v>1820.8319521079661</v>
      </c>
      <c r="F15" s="46">
        <v>2318466</v>
      </c>
      <c r="G15" s="46">
        <v>415.3468290935149</v>
      </c>
      <c r="H15" s="46">
        <v>0</v>
      </c>
      <c r="I15" s="46">
        <v>0</v>
      </c>
      <c r="J15" s="46">
        <v>0</v>
      </c>
      <c r="K15" s="46">
        <v>2318466</v>
      </c>
      <c r="L15" s="46">
        <v>415.3468290935149</v>
      </c>
    </row>
    <row r="16" spans="1:12" s="2" customFormat="1" ht="15.75" customHeight="1">
      <c r="A16" s="15" t="s">
        <v>46</v>
      </c>
      <c r="B16" s="46">
        <v>4428</v>
      </c>
      <c r="C16" s="46">
        <v>301829.27777777775</v>
      </c>
      <c r="D16" s="46">
        <v>4559.350182926829</v>
      </c>
      <c r="E16" s="46">
        <v>1895.9523599819333</v>
      </c>
      <c r="F16" s="46">
        <v>974721</v>
      </c>
      <c r="G16" s="46">
        <v>220.12669376693768</v>
      </c>
      <c r="H16" s="46">
        <v>0</v>
      </c>
      <c r="I16" s="46">
        <v>0</v>
      </c>
      <c r="J16" s="46">
        <v>0</v>
      </c>
      <c r="K16" s="46">
        <v>974721</v>
      </c>
      <c r="L16" s="46">
        <v>220.12669376693768</v>
      </c>
    </row>
    <row r="17" spans="1:12" s="2" customFormat="1" ht="15.75" customHeight="1">
      <c r="A17" s="15" t="s">
        <v>47</v>
      </c>
      <c r="B17" s="46">
        <v>1685</v>
      </c>
      <c r="C17" s="46">
        <v>316637.43264094956</v>
      </c>
      <c r="D17" s="46">
        <v>4819.769732937685</v>
      </c>
      <c r="E17" s="46">
        <v>1945.5196834817016</v>
      </c>
      <c r="F17" s="46">
        <v>88747</v>
      </c>
      <c r="G17" s="46">
        <v>52.66884272997033</v>
      </c>
      <c r="H17" s="46">
        <v>0</v>
      </c>
      <c r="I17" s="46">
        <v>0</v>
      </c>
      <c r="J17" s="46">
        <v>0</v>
      </c>
      <c r="K17" s="46">
        <v>88747</v>
      </c>
      <c r="L17" s="46">
        <v>52.66884272997033</v>
      </c>
    </row>
    <row r="18" spans="1:12" s="2" customFormat="1" ht="15.75" customHeight="1">
      <c r="A18" s="1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4.25">
      <c r="A19" s="3" t="s">
        <v>5</v>
      </c>
      <c r="B19" s="46">
        <v>108935</v>
      </c>
      <c r="C19" s="46">
        <v>212906.3564602745</v>
      </c>
      <c r="D19" s="46">
        <v>3189.101236333593</v>
      </c>
      <c r="E19" s="46">
        <v>1478.5261407873195</v>
      </c>
      <c r="F19" s="46">
        <v>154480737</v>
      </c>
      <c r="G19" s="46">
        <v>1418.1001239271125</v>
      </c>
      <c r="H19" s="46">
        <v>16765212</v>
      </c>
      <c r="I19" s="46">
        <v>23263</v>
      </c>
      <c r="J19" s="46">
        <v>720.6814254395392</v>
      </c>
      <c r="K19" s="46">
        <v>171245949</v>
      </c>
      <c r="L19" s="46">
        <v>1572.0011841924083</v>
      </c>
    </row>
    <row r="20" spans="2:9" ht="14.25">
      <c r="B20" s="15"/>
      <c r="C20" s="16"/>
      <c r="D20" s="16"/>
      <c r="E20" s="16"/>
      <c r="F20" s="16"/>
      <c r="G20" s="15"/>
      <c r="H20" s="15"/>
      <c r="I20" s="15"/>
    </row>
    <row r="21" spans="1:9" ht="14.25">
      <c r="A21" s="3" t="s">
        <v>333</v>
      </c>
      <c r="B21" s="15"/>
      <c r="C21" s="16"/>
      <c r="D21" s="16"/>
      <c r="E21" s="16"/>
      <c r="F21" s="16"/>
      <c r="G21" s="15"/>
      <c r="H21" s="15"/>
      <c r="I21" s="15"/>
    </row>
    <row r="22" spans="2:9" ht="14.25">
      <c r="B22" s="15"/>
      <c r="C22" s="16"/>
      <c r="D22" s="16"/>
      <c r="E22" s="16"/>
      <c r="F22" s="16"/>
      <c r="G22" s="15"/>
      <c r="H22" s="15"/>
      <c r="I22" s="15"/>
    </row>
    <row r="23" spans="1:9" ht="14.25">
      <c r="A23" s="3" t="s">
        <v>305</v>
      </c>
      <c r="B23" s="15"/>
      <c r="C23" s="16"/>
      <c r="D23" s="16"/>
      <c r="E23" s="16"/>
      <c r="F23" s="16"/>
      <c r="G23" s="15"/>
      <c r="H23" s="15"/>
      <c r="I23" s="15"/>
    </row>
    <row r="24" spans="1:9" ht="14.25">
      <c r="A24" s="17" t="s">
        <v>306</v>
      </c>
      <c r="B24" s="15"/>
      <c r="C24" s="16"/>
      <c r="D24" s="16"/>
      <c r="E24" s="16"/>
      <c r="F24" s="16"/>
      <c r="G24" s="15"/>
      <c r="H24" s="15"/>
      <c r="I24" s="15"/>
    </row>
    <row r="25" spans="1:9" ht="14.25">
      <c r="A25" s="3" t="s">
        <v>307</v>
      </c>
      <c r="B25" s="15"/>
      <c r="C25" s="16"/>
      <c r="D25" s="16"/>
      <c r="E25" s="16"/>
      <c r="F25" s="16"/>
      <c r="G25" s="15"/>
      <c r="H25" s="15"/>
      <c r="I25" s="15"/>
    </row>
    <row r="26" spans="1:9" ht="14.25">
      <c r="A26" s="17" t="s">
        <v>302</v>
      </c>
      <c r="B26" s="15"/>
      <c r="C26" s="16"/>
      <c r="D26" s="16"/>
      <c r="E26" s="16"/>
      <c r="F26" s="16"/>
      <c r="G26" s="15"/>
      <c r="H26" s="15"/>
      <c r="I26" s="15"/>
    </row>
    <row r="27" spans="1:9" ht="14.25">
      <c r="A27" s="17" t="s">
        <v>315</v>
      </c>
      <c r="B27" s="15"/>
      <c r="C27" s="16"/>
      <c r="D27" s="16"/>
      <c r="E27" s="16"/>
      <c r="F27" s="16"/>
      <c r="G27" s="15"/>
      <c r="H27" s="15"/>
      <c r="I27" s="15"/>
    </row>
    <row r="28" spans="1:9" ht="14.25">
      <c r="A28" s="17" t="s">
        <v>330</v>
      </c>
      <c r="B28" s="15"/>
      <c r="C28" s="16"/>
      <c r="D28" s="16"/>
      <c r="E28" s="16"/>
      <c r="F28" s="16"/>
      <c r="G28" s="15"/>
      <c r="H28" s="15"/>
      <c r="I28" s="15"/>
    </row>
    <row r="29" spans="1:9" ht="14.25">
      <c r="A29" s="17" t="s">
        <v>303</v>
      </c>
      <c r="B29" s="15"/>
      <c r="C29" s="16"/>
      <c r="D29" s="16"/>
      <c r="E29" s="16"/>
      <c r="F29" s="16"/>
      <c r="G29" s="15"/>
      <c r="H29" s="15"/>
      <c r="I29" s="15"/>
    </row>
    <row r="30" spans="1:9" ht="14.25">
      <c r="A30" s="17" t="s">
        <v>304</v>
      </c>
      <c r="B30" s="15"/>
      <c r="C30" s="16"/>
      <c r="D30" s="16"/>
      <c r="E30" s="16"/>
      <c r="F30" s="16"/>
      <c r="G30" s="15"/>
      <c r="H30" s="15"/>
      <c r="I30" s="15"/>
    </row>
    <row r="31" spans="1:9" ht="14.25">
      <c r="A31" s="17" t="s">
        <v>334</v>
      </c>
      <c r="B31" s="15"/>
      <c r="C31" s="16"/>
      <c r="D31" s="16"/>
      <c r="E31" s="16"/>
      <c r="F31" s="16"/>
      <c r="G31" s="15"/>
      <c r="H31" s="15"/>
      <c r="I31" s="15"/>
    </row>
    <row r="32" spans="1:9" ht="14.25">
      <c r="A32" s="17" t="s">
        <v>308</v>
      </c>
      <c r="B32" s="15"/>
      <c r="C32" s="16"/>
      <c r="D32" s="16"/>
      <c r="E32" s="16"/>
      <c r="F32" s="16"/>
      <c r="G32" s="15"/>
      <c r="H32" s="15"/>
      <c r="I32" s="15"/>
    </row>
    <row r="33" spans="1:9" ht="14.25">
      <c r="A33" s="22" t="s">
        <v>331</v>
      </c>
      <c r="B33" s="15"/>
      <c r="C33" s="16"/>
      <c r="D33" s="16"/>
      <c r="E33" s="16"/>
      <c r="F33" s="16"/>
      <c r="G33" s="15"/>
      <c r="H33" s="15"/>
      <c r="I33" s="15"/>
    </row>
  </sheetData>
  <sheetProtection/>
  <printOptions horizontalCentered="1"/>
  <pageMargins left="0.25" right="0.25" top="0.75" bottom="0.75" header="0.3" footer="0.3"/>
  <pageSetup firstPageNumber="1" useFirstPageNumber="1" fitToWidth="0" fitToHeight="1" horizontalDpi="600" verticalDpi="600" orientation="landscape" scale="77" r:id="rId1"/>
  <headerFooter>
    <oddFooter>&amp;LVermont Department of Taxes&amp;C- &amp;P -&amp;RDecember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SheetLayoutView="100" workbookViewId="0" topLeftCell="A1">
      <selection activeCell="Q14" sqref="Q14"/>
    </sheetView>
  </sheetViews>
  <sheetFormatPr defaultColWidth="6.140625" defaultRowHeight="15"/>
  <cols>
    <col min="1" max="1" width="19.28125" style="3" customWidth="1"/>
    <col min="2" max="2" width="9.28125" style="20" customWidth="1"/>
    <col min="3" max="11" width="10.7109375" style="20" customWidth="1"/>
    <col min="12" max="12" width="12.57421875" style="20" customWidth="1"/>
    <col min="13" max="13" width="14.57421875" style="3" customWidth="1"/>
    <col min="14" max="16384" width="6.140625" style="5" customWidth="1"/>
  </cols>
  <sheetData>
    <row r="1" spans="1:13" ht="15.75" customHeight="1" thickBot="1">
      <c r="A1" s="29" t="s">
        <v>325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2:12" ht="15" customHeight="1">
      <c r="B2" s="52" t="s">
        <v>34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3" s="6" customFormat="1" ht="31.5" customHeight="1">
      <c r="A3" s="14" t="s">
        <v>35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38</v>
      </c>
      <c r="G3" s="18" t="s">
        <v>39</v>
      </c>
      <c r="H3" s="18" t="s">
        <v>40</v>
      </c>
      <c r="I3" s="18" t="s">
        <v>41</v>
      </c>
      <c r="J3" s="18" t="s">
        <v>42</v>
      </c>
      <c r="K3" s="18" t="s">
        <v>322</v>
      </c>
      <c r="L3" s="18" t="s">
        <v>323</v>
      </c>
      <c r="M3" s="14" t="s">
        <v>311</v>
      </c>
    </row>
    <row r="4" spans="1:13" ht="14.25">
      <c r="A4" s="3" t="s">
        <v>317</v>
      </c>
      <c r="B4" s="46">
        <v>950</v>
      </c>
      <c r="C4" s="46">
        <v>4208</v>
      </c>
      <c r="D4" s="46">
        <v>4798</v>
      </c>
      <c r="E4" s="46">
        <v>5393</v>
      </c>
      <c r="F4" s="46">
        <v>5114</v>
      </c>
      <c r="G4" s="46">
        <v>3679</v>
      </c>
      <c r="H4" s="46">
        <v>2593</v>
      </c>
      <c r="I4" s="46">
        <v>1751</v>
      </c>
      <c r="J4" s="46">
        <v>837</v>
      </c>
      <c r="K4" s="46">
        <v>267</v>
      </c>
      <c r="L4" s="46"/>
      <c r="M4" s="46">
        <v>29590</v>
      </c>
    </row>
    <row r="5" spans="1:13" ht="14.25">
      <c r="A5" s="3" t="s">
        <v>318</v>
      </c>
      <c r="B5" s="46">
        <v>440</v>
      </c>
      <c r="C5" s="46">
        <v>2113</v>
      </c>
      <c r="D5" s="46">
        <v>3217</v>
      </c>
      <c r="E5" s="46">
        <v>4143</v>
      </c>
      <c r="F5" s="46">
        <v>5055</v>
      </c>
      <c r="G5" s="46">
        <v>5465</v>
      </c>
      <c r="H5" s="46">
        <v>5460</v>
      </c>
      <c r="I5" s="46">
        <v>5040</v>
      </c>
      <c r="J5" s="46">
        <v>4764</v>
      </c>
      <c r="K5" s="46">
        <v>7624</v>
      </c>
      <c r="L5" s="46">
        <v>4523</v>
      </c>
      <c r="M5" s="46">
        <v>47844</v>
      </c>
    </row>
    <row r="6" spans="1:13" ht="14.25">
      <c r="A6" s="3" t="s">
        <v>319</v>
      </c>
      <c r="B6" s="46">
        <v>126</v>
      </c>
      <c r="C6" s="46">
        <v>551</v>
      </c>
      <c r="D6" s="46">
        <v>946</v>
      </c>
      <c r="E6" s="46">
        <v>1249</v>
      </c>
      <c r="F6" s="46">
        <v>1596</v>
      </c>
      <c r="G6" s="46">
        <v>1776</v>
      </c>
      <c r="H6" s="46">
        <v>2208</v>
      </c>
      <c r="I6" s="46">
        <v>2156</v>
      </c>
      <c r="J6" s="46">
        <v>2253</v>
      </c>
      <c r="K6" s="46">
        <v>4411</v>
      </c>
      <c r="L6" s="46">
        <v>4696</v>
      </c>
      <c r="M6" s="46">
        <v>21968</v>
      </c>
    </row>
    <row r="7" spans="1:13" ht="14.25">
      <c r="A7" s="3" t="s">
        <v>320</v>
      </c>
      <c r="B7" s="46">
        <v>43</v>
      </c>
      <c r="C7" s="46">
        <v>147</v>
      </c>
      <c r="D7" s="46">
        <v>217</v>
      </c>
      <c r="E7" s="46">
        <v>324</v>
      </c>
      <c r="F7" s="46">
        <v>404</v>
      </c>
      <c r="G7" s="46">
        <v>439</v>
      </c>
      <c r="H7" s="46">
        <v>536</v>
      </c>
      <c r="I7" s="46">
        <v>641</v>
      </c>
      <c r="J7" s="46">
        <v>715</v>
      </c>
      <c r="K7" s="46">
        <v>1300</v>
      </c>
      <c r="L7" s="46">
        <v>1645</v>
      </c>
      <c r="M7" s="46">
        <v>6411</v>
      </c>
    </row>
    <row r="8" spans="1:13" ht="14.25">
      <c r="A8" s="3" t="s">
        <v>321</v>
      </c>
      <c r="B8" s="46">
        <v>18</v>
      </c>
      <c r="C8" s="46">
        <v>41</v>
      </c>
      <c r="D8" s="46">
        <v>82</v>
      </c>
      <c r="E8" s="46">
        <v>122</v>
      </c>
      <c r="F8" s="46">
        <v>171</v>
      </c>
      <c r="G8" s="46">
        <v>226</v>
      </c>
      <c r="H8" s="46">
        <v>278</v>
      </c>
      <c r="I8" s="46">
        <v>323</v>
      </c>
      <c r="J8" s="46">
        <v>343</v>
      </c>
      <c r="K8" s="46">
        <v>687</v>
      </c>
      <c r="L8" s="46">
        <v>831</v>
      </c>
      <c r="M8" s="46">
        <v>3122</v>
      </c>
    </row>
    <row r="9" spans="1:13" ht="14.25">
      <c r="A9" s="3" t="s">
        <v>310</v>
      </c>
      <c r="B9" s="46">
        <v>1577</v>
      </c>
      <c r="C9" s="46">
        <v>7060</v>
      </c>
      <c r="D9" s="46">
        <v>9260</v>
      </c>
      <c r="E9" s="46">
        <v>11231</v>
      </c>
      <c r="F9" s="46">
        <v>12340</v>
      </c>
      <c r="G9" s="46">
        <v>11585</v>
      </c>
      <c r="H9" s="46">
        <v>11075</v>
      </c>
      <c r="I9" s="46">
        <v>9911</v>
      </c>
      <c r="J9" s="46">
        <v>8912</v>
      </c>
      <c r="K9" s="46">
        <v>14289</v>
      </c>
      <c r="L9" s="46">
        <v>11695</v>
      </c>
      <c r="M9" s="46">
        <v>108935</v>
      </c>
    </row>
    <row r="10" spans="2:13" ht="14.2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ht="15" thickBot="1"/>
    <row r="12" spans="1:13" ht="15" thickBot="1">
      <c r="A12" s="29" t="s">
        <v>326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1"/>
    </row>
    <row r="13" spans="2:12" ht="14.25">
      <c r="B13" s="52" t="s">
        <v>34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3" ht="28.5">
      <c r="A14" s="14" t="s">
        <v>35</v>
      </c>
      <c r="B14" s="18" t="s">
        <v>1</v>
      </c>
      <c r="C14" s="18" t="s">
        <v>2</v>
      </c>
      <c r="D14" s="18" t="s">
        <v>3</v>
      </c>
      <c r="E14" s="18" t="s">
        <v>4</v>
      </c>
      <c r="F14" s="18" t="s">
        <v>38</v>
      </c>
      <c r="G14" s="18" t="s">
        <v>39</v>
      </c>
      <c r="H14" s="18" t="s">
        <v>40</v>
      </c>
      <c r="I14" s="18" t="s">
        <v>41</v>
      </c>
      <c r="J14" s="18" t="s">
        <v>42</v>
      </c>
      <c r="K14" s="18" t="s">
        <v>322</v>
      </c>
      <c r="L14" s="18" t="s">
        <v>323</v>
      </c>
      <c r="M14" s="14" t="s">
        <v>313</v>
      </c>
    </row>
    <row r="15" spans="1:13" ht="14.25">
      <c r="A15" s="3" t="s">
        <v>317</v>
      </c>
      <c r="B15" s="46">
        <v>1922.2884210526315</v>
      </c>
      <c r="C15" s="46">
        <v>1513.3144011406844</v>
      </c>
      <c r="D15" s="46">
        <v>1283.2465610671113</v>
      </c>
      <c r="E15" s="46">
        <v>1007.293899499351</v>
      </c>
      <c r="F15" s="46">
        <v>787.138443488463</v>
      </c>
      <c r="G15" s="46">
        <v>562.7480293558032</v>
      </c>
      <c r="H15" s="46">
        <v>410.47473968376397</v>
      </c>
      <c r="I15" s="46">
        <v>297.2193032552827</v>
      </c>
      <c r="J15" s="46">
        <v>186.53285543608123</v>
      </c>
      <c r="K15" s="46">
        <v>105.95880149812734</v>
      </c>
      <c r="L15" s="46"/>
      <c r="M15" s="46">
        <v>934.388002703616</v>
      </c>
    </row>
    <row r="16" spans="1:13" ht="14.25">
      <c r="A16" s="3" t="s">
        <v>318</v>
      </c>
      <c r="B16" s="46">
        <v>3972.2454545454543</v>
      </c>
      <c r="C16" s="46">
        <v>3386.60198769522</v>
      </c>
      <c r="D16" s="46">
        <v>2983.208890270438</v>
      </c>
      <c r="E16" s="46">
        <v>2554.8402124064687</v>
      </c>
      <c r="F16" s="46">
        <v>2112.607121661721</v>
      </c>
      <c r="G16" s="46">
        <v>1621.1540713632205</v>
      </c>
      <c r="H16" s="46">
        <v>1414.1421245421245</v>
      </c>
      <c r="I16" s="46">
        <v>1211.9468253968255</v>
      </c>
      <c r="J16" s="46">
        <v>1009.6696053736356</v>
      </c>
      <c r="K16" s="46">
        <v>592.2902675760755</v>
      </c>
      <c r="L16" s="46">
        <v>277.73778465620165</v>
      </c>
      <c r="M16" s="46">
        <v>1526.534633391857</v>
      </c>
    </row>
    <row r="17" spans="1:13" ht="14.25">
      <c r="A17" s="3" t="s">
        <v>319</v>
      </c>
      <c r="B17" s="46">
        <v>5777.357142857143</v>
      </c>
      <c r="C17" s="46">
        <v>5184.958257713249</v>
      </c>
      <c r="D17" s="46">
        <v>4728.127906976744</v>
      </c>
      <c r="E17" s="46">
        <v>4138.345876701361</v>
      </c>
      <c r="F17" s="46">
        <v>3616.629072681704</v>
      </c>
      <c r="G17" s="46">
        <v>2974.6677927927926</v>
      </c>
      <c r="H17" s="46">
        <v>2777.1290760869565</v>
      </c>
      <c r="I17" s="46">
        <v>2532.183673469388</v>
      </c>
      <c r="J17" s="46">
        <v>2346.516644474035</v>
      </c>
      <c r="K17" s="46">
        <v>803.0385400136024</v>
      </c>
      <c r="L17" s="46">
        <v>299.8894804088586</v>
      </c>
      <c r="M17" s="46">
        <v>2098.9660870356884</v>
      </c>
    </row>
    <row r="18" spans="1:13" ht="14.25">
      <c r="A18" s="3" t="s">
        <v>320</v>
      </c>
      <c r="B18" s="46">
        <v>7296.325581395349</v>
      </c>
      <c r="C18" s="46">
        <v>6753.414965986394</v>
      </c>
      <c r="D18" s="46">
        <v>6276.548387096775</v>
      </c>
      <c r="E18" s="46">
        <v>5621.049382716049</v>
      </c>
      <c r="F18" s="46">
        <v>4878.967821782178</v>
      </c>
      <c r="G18" s="46">
        <v>3985.503416856492</v>
      </c>
      <c r="H18" s="46">
        <v>3777.195895522388</v>
      </c>
      <c r="I18" s="46">
        <v>3561.7628705148204</v>
      </c>
      <c r="J18" s="46">
        <v>3285.162237762238</v>
      </c>
      <c r="K18" s="46">
        <v>797.1192307692307</v>
      </c>
      <c r="L18" s="46">
        <v>296.43890577507597</v>
      </c>
      <c r="M18" s="46">
        <v>2556.6867883325535</v>
      </c>
    </row>
    <row r="19" spans="1:13" ht="14.25">
      <c r="A19" s="3" t="s">
        <v>321</v>
      </c>
      <c r="B19" s="46">
        <v>7251.055555555556</v>
      </c>
      <c r="C19" s="46">
        <v>7528.536585365854</v>
      </c>
      <c r="D19" s="46">
        <v>6870.890243902439</v>
      </c>
      <c r="E19" s="46">
        <v>6413.180327868852</v>
      </c>
      <c r="F19" s="46">
        <v>5700.9473684210525</v>
      </c>
      <c r="G19" s="46">
        <v>4208.827433628318</v>
      </c>
      <c r="H19" s="46">
        <v>4048.5251798561153</v>
      </c>
      <c r="I19" s="46">
        <v>3780.111455108359</v>
      </c>
      <c r="J19" s="46">
        <v>3547.1282798833818</v>
      </c>
      <c r="K19" s="46">
        <v>810.5938864628821</v>
      </c>
      <c r="L19" s="46">
        <v>276.5379061371841</v>
      </c>
      <c r="M19" s="46">
        <v>2581.9599615631005</v>
      </c>
    </row>
    <row r="20" spans="1:13" ht="28.5">
      <c r="A20" s="14" t="s">
        <v>314</v>
      </c>
      <c r="B20" s="46">
        <v>3009.6195307545972</v>
      </c>
      <c r="C20" s="46">
        <v>2504.568130311615</v>
      </c>
      <c r="D20" s="46">
        <v>2392.2497840172787</v>
      </c>
      <c r="E20" s="46">
        <v>2118.1961535036953</v>
      </c>
      <c r="F20" s="46">
        <v>1898.1166936790924</v>
      </c>
      <c r="G20" s="46">
        <v>1632.6109624514459</v>
      </c>
      <c r="H20" s="46">
        <v>1631.381038374718</v>
      </c>
      <c r="I20" s="46">
        <v>1573.2112803955201</v>
      </c>
      <c r="J20" s="46">
        <v>1550.544434470377</v>
      </c>
      <c r="K20" s="46">
        <v>677.3915599412135</v>
      </c>
      <c r="L20" s="46">
        <v>289.1777682770415</v>
      </c>
      <c r="M20" s="46">
        <v>1572.0011841924083</v>
      </c>
    </row>
    <row r="22" ht="14.25">
      <c r="A22" s="21"/>
    </row>
  </sheetData>
  <sheetProtection/>
  <mergeCells count="2">
    <mergeCell ref="B2:L2"/>
    <mergeCell ref="B13:L13"/>
  </mergeCells>
  <printOptions horizontalCentered="1"/>
  <pageMargins left="0.25" right="0.25" top="0.75" bottom="0.75" header="0.3" footer="0.3"/>
  <pageSetup fitToHeight="1" fitToWidth="1" horizontalDpi="600" verticalDpi="600" orientation="landscape" scale="88" r:id="rId1"/>
  <headerFooter>
    <oddFooter>&amp;LVermont Department of Taxes&amp;C- &amp;P -&amp;RDecember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SheetLayoutView="100" zoomScalePageLayoutView="90" workbookViewId="0" topLeftCell="A1">
      <selection activeCell="E3" sqref="E3:E18"/>
    </sheetView>
  </sheetViews>
  <sheetFormatPr defaultColWidth="9.140625" defaultRowHeight="11.25" customHeight="1"/>
  <cols>
    <col min="1" max="1" width="20.7109375" style="22" customWidth="1"/>
    <col min="2" max="12" width="12.28125" style="22" customWidth="1"/>
    <col min="13" max="13" width="9.140625" style="3" customWidth="1"/>
    <col min="14" max="14" width="11.28125" style="3" bestFit="1" customWidth="1"/>
    <col min="15" max="16384" width="9.140625" style="3" customWidth="1"/>
  </cols>
  <sheetData>
    <row r="1" spans="1:12" s="2" customFormat="1" ht="19.5" customHeight="1">
      <c r="A1" s="33" t="s">
        <v>327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1" customFormat="1" ht="63" customHeight="1" thickBot="1">
      <c r="A2" s="49" t="s">
        <v>312</v>
      </c>
      <c r="B2" s="23" t="s">
        <v>57</v>
      </c>
      <c r="C2" s="23" t="s">
        <v>51</v>
      </c>
      <c r="D2" s="23" t="s">
        <v>52</v>
      </c>
      <c r="E2" s="23" t="s">
        <v>53</v>
      </c>
      <c r="F2" s="23" t="s">
        <v>54</v>
      </c>
      <c r="G2" s="23" t="s">
        <v>48</v>
      </c>
      <c r="H2" s="23" t="s">
        <v>55</v>
      </c>
      <c r="I2" s="23" t="s">
        <v>56</v>
      </c>
      <c r="J2" s="23" t="s">
        <v>49</v>
      </c>
      <c r="K2" s="23" t="s">
        <v>50</v>
      </c>
      <c r="L2" s="23" t="s">
        <v>58</v>
      </c>
    </row>
    <row r="3" spans="1:14" s="2" customFormat="1" ht="14.25">
      <c r="A3" s="24" t="s">
        <v>20</v>
      </c>
      <c r="B3" s="46">
        <v>6951</v>
      </c>
      <c r="C3" s="46">
        <v>220345.992519062</v>
      </c>
      <c r="D3" s="46">
        <v>3586.383380808516</v>
      </c>
      <c r="E3" s="46">
        <v>1360.4900863185153</v>
      </c>
      <c r="F3" s="46">
        <v>11360470</v>
      </c>
      <c r="G3" s="46">
        <v>1634.3648395914256</v>
      </c>
      <c r="H3" s="46">
        <v>755463</v>
      </c>
      <c r="I3" s="46">
        <v>1237</v>
      </c>
      <c r="J3" s="46">
        <v>610.7219078415521</v>
      </c>
      <c r="K3" s="46">
        <v>12115933</v>
      </c>
      <c r="L3" s="46">
        <v>1743.0489138253488</v>
      </c>
      <c r="N3" s="4"/>
    </row>
    <row r="4" spans="1:14" s="2" customFormat="1" ht="14.25">
      <c r="A4" s="24" t="s">
        <v>21</v>
      </c>
      <c r="B4" s="46">
        <v>6132</v>
      </c>
      <c r="C4" s="46">
        <v>194050.63959556425</v>
      </c>
      <c r="D4" s="46">
        <v>2778.0875407697326</v>
      </c>
      <c r="E4" s="46">
        <v>1367.683778538813</v>
      </c>
      <c r="F4" s="46">
        <v>7915744</v>
      </c>
      <c r="G4" s="46">
        <v>1290.891063274625</v>
      </c>
      <c r="H4" s="46">
        <v>1110105</v>
      </c>
      <c r="I4" s="46">
        <v>1589</v>
      </c>
      <c r="J4" s="46">
        <v>698.6186280679673</v>
      </c>
      <c r="K4" s="46">
        <v>9025849</v>
      </c>
      <c r="L4" s="46">
        <v>1471.925799086758</v>
      </c>
      <c r="N4" s="4"/>
    </row>
    <row r="5" spans="1:14" s="2" customFormat="1" ht="14.25">
      <c r="A5" s="24" t="s">
        <v>22</v>
      </c>
      <c r="B5" s="46">
        <v>5339</v>
      </c>
      <c r="C5" s="46">
        <v>163429.74152463008</v>
      </c>
      <c r="D5" s="46">
        <v>2359.5417980895304</v>
      </c>
      <c r="E5" s="46">
        <v>1294.6207860398326</v>
      </c>
      <c r="F5" s="46">
        <v>5730779</v>
      </c>
      <c r="G5" s="46">
        <v>1073.3805956171568</v>
      </c>
      <c r="H5" s="46">
        <v>826159</v>
      </c>
      <c r="I5" s="46">
        <v>1433</v>
      </c>
      <c r="J5" s="46">
        <v>576.5240753663643</v>
      </c>
      <c r="K5" s="46">
        <v>6556938</v>
      </c>
      <c r="L5" s="46">
        <v>1228.1209964412812</v>
      </c>
      <c r="N5" s="4"/>
    </row>
    <row r="6" spans="1:14" s="2" customFormat="1" ht="14.25">
      <c r="A6" s="24" t="s">
        <v>23</v>
      </c>
      <c r="B6" s="46">
        <v>23671</v>
      </c>
      <c r="C6" s="46">
        <v>284886.6118457184</v>
      </c>
      <c r="D6" s="46">
        <v>4150.0212107642255</v>
      </c>
      <c r="E6" s="46">
        <v>1675.4266624420877</v>
      </c>
      <c r="F6" s="46">
        <v>41579193</v>
      </c>
      <c r="G6" s="46">
        <v>1756.5456888175404</v>
      </c>
      <c r="H6" s="46">
        <v>2956824</v>
      </c>
      <c r="I6" s="46">
        <v>3590</v>
      </c>
      <c r="J6" s="46">
        <v>823.6278551532033</v>
      </c>
      <c r="K6" s="46">
        <v>44536017</v>
      </c>
      <c r="L6" s="46">
        <v>1881.4590427104897</v>
      </c>
      <c r="N6" s="4"/>
    </row>
    <row r="7" spans="1:14" s="2" customFormat="1" ht="14.25">
      <c r="A7" s="24" t="s">
        <v>24</v>
      </c>
      <c r="B7" s="46">
        <v>1185</v>
      </c>
      <c r="C7" s="46">
        <v>138883.84894514768</v>
      </c>
      <c r="D7" s="46">
        <v>2014.2184894514764</v>
      </c>
      <c r="E7" s="46">
        <v>959.167687763713</v>
      </c>
      <c r="F7" s="46">
        <v>1185101</v>
      </c>
      <c r="G7" s="46">
        <v>1000.0852320675106</v>
      </c>
      <c r="H7" s="46">
        <v>122696</v>
      </c>
      <c r="I7" s="46">
        <v>296</v>
      </c>
      <c r="J7" s="46">
        <v>414.5135135135135</v>
      </c>
      <c r="K7" s="46">
        <v>1307797</v>
      </c>
      <c r="L7" s="46">
        <v>1103.6261603375528</v>
      </c>
      <c r="N7" s="4"/>
    </row>
    <row r="8" spans="1:14" s="2" customFormat="1" ht="14.25">
      <c r="A8" s="24" t="s">
        <v>25</v>
      </c>
      <c r="B8" s="46">
        <v>9832</v>
      </c>
      <c r="C8" s="46">
        <v>205674.10089503662</v>
      </c>
      <c r="D8" s="46">
        <v>2816.9683594385674</v>
      </c>
      <c r="E8" s="46">
        <v>1143.127841063195</v>
      </c>
      <c r="F8" s="46">
        <v>12000240</v>
      </c>
      <c r="G8" s="46">
        <v>1220.5288852725794</v>
      </c>
      <c r="H8" s="46">
        <v>712048</v>
      </c>
      <c r="I8" s="46">
        <v>1484</v>
      </c>
      <c r="J8" s="46">
        <v>479.8167115902965</v>
      </c>
      <c r="K8" s="46">
        <v>12712288</v>
      </c>
      <c r="L8" s="46">
        <v>1292.9503661513425</v>
      </c>
      <c r="N8" s="4"/>
    </row>
    <row r="9" spans="1:12" s="2" customFormat="1" ht="14.25">
      <c r="A9" s="24" t="s">
        <v>26</v>
      </c>
      <c r="B9" s="46">
        <v>1576</v>
      </c>
      <c r="C9" s="46">
        <v>256863.18654822334</v>
      </c>
      <c r="D9" s="46">
        <v>3952.315901015228</v>
      </c>
      <c r="E9" s="46">
        <v>1008.5908946700507</v>
      </c>
      <c r="F9" s="46">
        <v>2703197</v>
      </c>
      <c r="G9" s="46">
        <v>1715.2265228426395</v>
      </c>
      <c r="H9" s="46">
        <v>83486</v>
      </c>
      <c r="I9" s="46">
        <v>191</v>
      </c>
      <c r="J9" s="46">
        <v>437.0994764397906</v>
      </c>
      <c r="K9" s="46">
        <v>2786683</v>
      </c>
      <c r="L9" s="46">
        <v>1768.1998730964467</v>
      </c>
    </row>
    <row r="10" spans="1:12" s="2" customFormat="1" ht="14.25">
      <c r="A10" s="24" t="s">
        <v>27</v>
      </c>
      <c r="B10" s="46">
        <v>4480</v>
      </c>
      <c r="C10" s="46">
        <v>203685.9357142857</v>
      </c>
      <c r="D10" s="46">
        <v>3212.064761160715</v>
      </c>
      <c r="E10" s="46">
        <v>1494.3452098214284</v>
      </c>
      <c r="F10" s="46">
        <v>6366967</v>
      </c>
      <c r="G10" s="46">
        <v>1421.1979910714285</v>
      </c>
      <c r="H10" s="46">
        <v>689630</v>
      </c>
      <c r="I10" s="46">
        <v>1018</v>
      </c>
      <c r="J10" s="46">
        <v>677.4361493123772</v>
      </c>
      <c r="K10" s="46">
        <v>7056597</v>
      </c>
      <c r="L10" s="46">
        <v>1575.1332589285714</v>
      </c>
    </row>
    <row r="11" spans="1:12" s="2" customFormat="1" ht="14.25">
      <c r="A11" s="24" t="s">
        <v>28</v>
      </c>
      <c r="B11" s="46">
        <v>5824</v>
      </c>
      <c r="C11" s="46">
        <v>184031.14405906593</v>
      </c>
      <c r="D11" s="46">
        <v>2788.051327266483</v>
      </c>
      <c r="E11" s="46">
        <v>1424.7630334249084</v>
      </c>
      <c r="F11" s="46">
        <v>7525543</v>
      </c>
      <c r="G11" s="46">
        <v>1292.1605425824175</v>
      </c>
      <c r="H11" s="46">
        <v>925057</v>
      </c>
      <c r="I11" s="46">
        <v>1522</v>
      </c>
      <c r="J11" s="46">
        <v>607.7904073587385</v>
      </c>
      <c r="K11" s="46">
        <v>8450600</v>
      </c>
      <c r="L11" s="46">
        <v>1450.9958791208792</v>
      </c>
    </row>
    <row r="12" spans="1:12" s="2" customFormat="1" ht="14.25">
      <c r="A12" s="24" t="s">
        <v>29</v>
      </c>
      <c r="B12" s="46">
        <v>5222</v>
      </c>
      <c r="C12" s="46">
        <v>156307.8946763692</v>
      </c>
      <c r="D12" s="46">
        <v>2103.061208349292</v>
      </c>
      <c r="E12" s="46">
        <v>1013.2661343035874</v>
      </c>
      <c r="F12" s="46">
        <v>5128281</v>
      </c>
      <c r="G12" s="46">
        <v>982.0530448104174</v>
      </c>
      <c r="H12" s="46">
        <v>677744</v>
      </c>
      <c r="I12" s="46">
        <v>1241</v>
      </c>
      <c r="J12" s="46">
        <v>546.1273166800967</v>
      </c>
      <c r="K12" s="46">
        <v>5806025</v>
      </c>
      <c r="L12" s="46">
        <v>1111.8393335886633</v>
      </c>
    </row>
    <row r="13" spans="1:12" s="2" customFormat="1" ht="14.25">
      <c r="A13" s="24" t="s">
        <v>30</v>
      </c>
      <c r="B13" s="46">
        <v>10525</v>
      </c>
      <c r="C13" s="46">
        <v>175142.40152019003</v>
      </c>
      <c r="D13" s="46">
        <v>2505.483544893112</v>
      </c>
      <c r="E13" s="46">
        <v>1362.3859372921618</v>
      </c>
      <c r="F13" s="46">
        <v>11735638</v>
      </c>
      <c r="G13" s="46">
        <v>1115.0249881235154</v>
      </c>
      <c r="H13" s="46">
        <v>1840299</v>
      </c>
      <c r="I13" s="46">
        <v>2460</v>
      </c>
      <c r="J13" s="46">
        <v>748.0890243902439</v>
      </c>
      <c r="K13" s="46">
        <v>13575937</v>
      </c>
      <c r="L13" s="46">
        <v>1289.8752494061757</v>
      </c>
    </row>
    <row r="14" spans="1:12" s="2" customFormat="1" ht="14.25">
      <c r="A14" s="24" t="s">
        <v>31</v>
      </c>
      <c r="B14" s="46">
        <v>10459</v>
      </c>
      <c r="C14" s="46">
        <v>205954.3138923415</v>
      </c>
      <c r="D14" s="46">
        <v>3224.3730337508377</v>
      </c>
      <c r="E14" s="46">
        <v>1728.8113627816554</v>
      </c>
      <c r="F14" s="46">
        <v>14743161</v>
      </c>
      <c r="G14" s="46">
        <v>1409.6147815278707</v>
      </c>
      <c r="H14" s="46">
        <v>1996560</v>
      </c>
      <c r="I14" s="46">
        <v>2378</v>
      </c>
      <c r="J14" s="46">
        <v>839.59629941127</v>
      </c>
      <c r="K14" s="46">
        <v>16739721</v>
      </c>
      <c r="L14" s="46">
        <v>1600.5087484463143</v>
      </c>
    </row>
    <row r="15" spans="1:12" s="2" customFormat="1" ht="14.25">
      <c r="A15" s="24" t="s">
        <v>32</v>
      </c>
      <c r="B15" s="46">
        <v>7667</v>
      </c>
      <c r="C15" s="46">
        <v>188671.99204382417</v>
      </c>
      <c r="D15" s="46">
        <v>3147.715274553278</v>
      </c>
      <c r="E15" s="46">
        <v>1549.9222846832752</v>
      </c>
      <c r="F15" s="46">
        <v>11852537</v>
      </c>
      <c r="G15" s="46">
        <v>1545.9158732229034</v>
      </c>
      <c r="H15" s="46">
        <v>1672062</v>
      </c>
      <c r="I15" s="46">
        <v>2117</v>
      </c>
      <c r="J15" s="46">
        <v>789.8261691072272</v>
      </c>
      <c r="K15" s="46">
        <v>13524599</v>
      </c>
      <c r="L15" s="46">
        <v>1764.0014347202296</v>
      </c>
    </row>
    <row r="16" spans="1:12" s="2" customFormat="1" ht="14.25">
      <c r="A16" s="24" t="s">
        <v>33</v>
      </c>
      <c r="B16" s="46">
        <v>10072</v>
      </c>
      <c r="C16" s="46">
        <v>200474.40766481333</v>
      </c>
      <c r="D16" s="46">
        <v>3222.6340855837966</v>
      </c>
      <c r="E16" s="46">
        <v>1796.6326886417794</v>
      </c>
      <c r="F16" s="46">
        <v>14653886</v>
      </c>
      <c r="G16" s="46">
        <v>1454.9132247815726</v>
      </c>
      <c r="H16" s="46">
        <v>2397079</v>
      </c>
      <c r="I16" s="46">
        <v>2707</v>
      </c>
      <c r="J16" s="46">
        <v>885.5112670853343</v>
      </c>
      <c r="K16" s="46">
        <v>17050965</v>
      </c>
      <c r="L16" s="46">
        <v>1692.907565528197</v>
      </c>
    </row>
    <row r="17" spans="1:12" ht="14.25">
      <c r="A17" s="24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4.25">
      <c r="A18" s="22" t="s">
        <v>5</v>
      </c>
      <c r="B18" s="46">
        <v>108935</v>
      </c>
      <c r="C18" s="46">
        <v>212906.3564602745</v>
      </c>
      <c r="D18" s="46">
        <v>3189.101236333593</v>
      </c>
      <c r="E18" s="46">
        <v>1478.5261407873195</v>
      </c>
      <c r="F18" s="46">
        <v>154480737</v>
      </c>
      <c r="G18" s="46">
        <v>1418.1001239271125</v>
      </c>
      <c r="H18" s="46">
        <v>16765212</v>
      </c>
      <c r="I18" s="46">
        <v>23263</v>
      </c>
      <c r="J18" s="46">
        <v>720.6814254395392</v>
      </c>
      <c r="K18" s="46">
        <v>171245949</v>
      </c>
      <c r="L18" s="46">
        <v>1572.0011841924083</v>
      </c>
    </row>
    <row r="19" spans="2:9" ht="11.25" customHeight="1">
      <c r="B19" s="24"/>
      <c r="C19" s="25"/>
      <c r="D19" s="25"/>
      <c r="E19" s="25"/>
      <c r="F19" s="25"/>
      <c r="G19" s="24"/>
      <c r="H19" s="24"/>
      <c r="I19" s="24"/>
    </row>
    <row r="20" spans="2:9" ht="11.25" customHeight="1">
      <c r="B20" s="24"/>
      <c r="C20" s="25"/>
      <c r="D20" s="25"/>
      <c r="E20" s="25"/>
      <c r="F20" s="25"/>
      <c r="G20" s="24"/>
      <c r="H20" s="24"/>
      <c r="I20" s="24"/>
    </row>
    <row r="21" spans="2:9" ht="11.25" customHeight="1">
      <c r="B21" s="24"/>
      <c r="C21" s="25"/>
      <c r="D21" s="25"/>
      <c r="E21" s="25"/>
      <c r="F21" s="25"/>
      <c r="G21" s="24"/>
      <c r="H21" s="24"/>
      <c r="I21" s="24"/>
    </row>
    <row r="22" spans="2:9" ht="11.25" customHeight="1">
      <c r="B22" s="24"/>
      <c r="C22" s="25"/>
      <c r="D22" s="25"/>
      <c r="E22" s="25"/>
      <c r="F22" s="25"/>
      <c r="G22" s="24"/>
      <c r="H22" s="24"/>
      <c r="I22" s="24"/>
    </row>
    <row r="23" spans="1:9" ht="11.25" customHeight="1">
      <c r="A23" s="26"/>
      <c r="B23" s="24"/>
      <c r="C23" s="25"/>
      <c r="D23" s="25"/>
      <c r="E23" s="25"/>
      <c r="F23" s="25"/>
      <c r="G23" s="24"/>
      <c r="H23" s="24"/>
      <c r="I23" s="24"/>
    </row>
    <row r="24" spans="2:9" ht="11.25" customHeight="1">
      <c r="B24" s="24"/>
      <c r="C24" s="25"/>
      <c r="D24" s="25"/>
      <c r="E24" s="25"/>
      <c r="F24" s="25"/>
      <c r="G24" s="24"/>
      <c r="H24" s="24"/>
      <c r="I24" s="24"/>
    </row>
    <row r="25" spans="1:9" ht="11.25" customHeight="1">
      <c r="A25" s="26"/>
      <c r="B25" s="24"/>
      <c r="C25" s="25"/>
      <c r="D25" s="25"/>
      <c r="E25" s="25"/>
      <c r="F25" s="25"/>
      <c r="G25" s="24"/>
      <c r="H25" s="24"/>
      <c r="I25" s="24"/>
    </row>
    <row r="26" spans="1:9" ht="11.25" customHeight="1">
      <c r="A26" s="26"/>
      <c r="B26" s="24"/>
      <c r="C26" s="25"/>
      <c r="D26" s="25"/>
      <c r="E26" s="25"/>
      <c r="F26" s="25"/>
      <c r="G26" s="24"/>
      <c r="H26" s="24"/>
      <c r="I26" s="24"/>
    </row>
    <row r="27" spans="1:9" ht="11.25" customHeight="1">
      <c r="A27" s="26"/>
      <c r="B27" s="24"/>
      <c r="C27" s="25"/>
      <c r="D27" s="25"/>
      <c r="E27" s="25"/>
      <c r="F27" s="25"/>
      <c r="G27" s="24"/>
      <c r="H27" s="24"/>
      <c r="I27" s="24"/>
    </row>
    <row r="28" spans="1:9" ht="11.25" customHeight="1">
      <c r="A28" s="26"/>
      <c r="B28" s="24"/>
      <c r="C28" s="25"/>
      <c r="D28" s="25"/>
      <c r="E28" s="25"/>
      <c r="F28" s="25"/>
      <c r="G28" s="24"/>
      <c r="H28" s="24"/>
      <c r="I28" s="24"/>
    </row>
    <row r="29" spans="1:9" ht="11.25" customHeight="1">
      <c r="A29" s="26"/>
      <c r="B29" s="24"/>
      <c r="C29" s="25"/>
      <c r="D29" s="25"/>
      <c r="E29" s="25"/>
      <c r="F29" s="25"/>
      <c r="G29" s="24"/>
      <c r="H29" s="24"/>
      <c r="I29" s="24"/>
    </row>
    <row r="30" spans="1:9" ht="11.25" customHeight="1">
      <c r="A30" s="26"/>
      <c r="B30" s="24"/>
      <c r="C30" s="25"/>
      <c r="D30" s="25"/>
      <c r="E30" s="25"/>
      <c r="F30" s="25"/>
      <c r="G30" s="24"/>
      <c r="H30" s="24"/>
      <c r="I30" s="24"/>
    </row>
    <row r="31" spans="1:9" ht="11.25" customHeight="1">
      <c r="A31" s="26"/>
      <c r="B31" s="24"/>
      <c r="C31" s="25"/>
      <c r="D31" s="25"/>
      <c r="E31" s="25"/>
      <c r="F31" s="25"/>
      <c r="G31" s="24"/>
      <c r="H31" s="24"/>
      <c r="I31" s="24"/>
    </row>
    <row r="32" spans="2:9" ht="11.25" customHeight="1">
      <c r="B32" s="24"/>
      <c r="C32" s="25"/>
      <c r="D32" s="25"/>
      <c r="E32" s="25"/>
      <c r="F32" s="25"/>
      <c r="G32" s="24"/>
      <c r="H32" s="24"/>
      <c r="I32" s="24"/>
    </row>
  </sheetData>
  <sheetProtection/>
  <printOptions horizontalCentered="1"/>
  <pageMargins left="0.25" right="0.25" top="0.75" bottom="0.75" header="0.3" footer="0.3"/>
  <pageSetup firstPageNumber="3" useFirstPageNumber="1" fitToHeight="1" fitToWidth="1" horizontalDpi="600" verticalDpi="600" orientation="landscape" scale="85" r:id="rId1"/>
  <headerFooter>
    <oddFooter>&amp;LVermont Department of Taxes&amp;C- &amp;P -&amp;RDecember 2023</oddFooter>
  </headerFooter>
  <colBreaks count="1" manualBreakCount="1">
    <brk id="10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7"/>
  <sheetViews>
    <sheetView zoomScaleSheetLayoutView="100" workbookViewId="0" topLeftCell="A217">
      <selection activeCell="F241" sqref="F241"/>
    </sheetView>
  </sheetViews>
  <sheetFormatPr defaultColWidth="9.140625" defaultRowHeight="15"/>
  <cols>
    <col min="1" max="1" width="20.7109375" style="41" customWidth="1"/>
    <col min="2" max="10" width="12.28125" style="41" customWidth="1"/>
    <col min="11" max="12" width="12.28125" style="43" customWidth="1"/>
    <col min="13" max="16384" width="9.140625" style="41" customWidth="1"/>
  </cols>
  <sheetData>
    <row r="1" spans="1:12" s="38" customFormat="1" ht="19.5" customHeight="1">
      <c r="A1" s="37" t="s">
        <v>328</v>
      </c>
      <c r="B1" s="37"/>
      <c r="C1" s="37"/>
      <c r="D1" s="37"/>
      <c r="E1" s="47"/>
      <c r="F1" s="47"/>
      <c r="G1" s="47"/>
      <c r="H1" s="47"/>
      <c r="I1" s="47"/>
      <c r="J1" s="47"/>
      <c r="K1" s="37"/>
      <c r="L1" s="37"/>
    </row>
    <row r="2" spans="1:12" s="39" customFormat="1" ht="63" customHeight="1" thickBot="1">
      <c r="A2" s="35" t="s">
        <v>37</v>
      </c>
      <c r="B2" s="35" t="s">
        <v>57</v>
      </c>
      <c r="C2" s="35" t="s">
        <v>51</v>
      </c>
      <c r="D2" s="35" t="s">
        <v>52</v>
      </c>
      <c r="E2" s="35" t="s">
        <v>53</v>
      </c>
      <c r="F2" s="35" t="s">
        <v>54</v>
      </c>
      <c r="G2" s="35" t="s">
        <v>48</v>
      </c>
      <c r="H2" s="35" t="s">
        <v>55</v>
      </c>
      <c r="I2" s="35" t="s">
        <v>56</v>
      </c>
      <c r="J2" s="35" t="s">
        <v>49</v>
      </c>
      <c r="K2" s="35" t="s">
        <v>50</v>
      </c>
      <c r="L2" s="35" t="s">
        <v>58</v>
      </c>
    </row>
    <row r="3" spans="1:12" ht="14.25">
      <c r="A3" s="40" t="s">
        <v>6</v>
      </c>
      <c r="B3" s="36"/>
      <c r="C3" s="36"/>
      <c r="D3" s="36"/>
      <c r="E3" s="36"/>
      <c r="F3" s="36"/>
      <c r="G3" s="36"/>
      <c r="H3" s="36"/>
      <c r="I3" s="36"/>
      <c r="J3" s="36"/>
      <c r="K3" s="41"/>
      <c r="L3" s="41"/>
    </row>
    <row r="4" spans="1:13" ht="12.75" customHeight="1">
      <c r="A4" s="41" t="s">
        <v>1</v>
      </c>
      <c r="B4" s="46">
        <v>73</v>
      </c>
      <c r="C4" s="46">
        <v>154204.56164383562</v>
      </c>
      <c r="D4" s="46">
        <v>2469.9630136986298</v>
      </c>
      <c r="E4" s="46">
        <v>947.6712328767123</v>
      </c>
      <c r="F4" s="46">
        <v>169989</v>
      </c>
      <c r="G4" s="46">
        <v>2328.6164383561645</v>
      </c>
      <c r="H4" s="46">
        <v>59645</v>
      </c>
      <c r="I4" s="46">
        <v>72</v>
      </c>
      <c r="J4" s="46">
        <v>828.4027777777778</v>
      </c>
      <c r="K4" s="46">
        <v>229634</v>
      </c>
      <c r="L4" s="46">
        <v>3145.671232876712</v>
      </c>
      <c r="M4" s="41">
        <f>IF((OR(AND(B4&lt;10,B4&gt;0),AND(I4&lt;10,I4&gt;0))),1,"")</f>
      </c>
    </row>
    <row r="5" spans="1:13" ht="12.75" customHeight="1">
      <c r="A5" s="41" t="s">
        <v>2</v>
      </c>
      <c r="B5" s="46">
        <v>446</v>
      </c>
      <c r="C5" s="46">
        <v>158644.05605381166</v>
      </c>
      <c r="D5" s="46">
        <v>2575.1607847533633</v>
      </c>
      <c r="E5" s="46">
        <v>947.1278026905829</v>
      </c>
      <c r="F5" s="46">
        <v>1023057</v>
      </c>
      <c r="G5" s="46">
        <v>2293.8497757847535</v>
      </c>
      <c r="H5" s="46">
        <v>223592</v>
      </c>
      <c r="I5" s="46">
        <v>359</v>
      </c>
      <c r="J5" s="46">
        <v>622.8189415041783</v>
      </c>
      <c r="K5" s="46">
        <v>1246649</v>
      </c>
      <c r="L5" s="46">
        <v>2795.177130044843</v>
      </c>
      <c r="M5" s="41">
        <f aca="true" t="shared" si="0" ref="M5:M68">IF((OR(AND(B5&lt;10,B5&gt;0),AND(I5&lt;10,I5&gt;0))),1,"")</f>
      </c>
    </row>
    <row r="6" spans="1:13" ht="12.75" customHeight="1">
      <c r="A6" s="41" t="s">
        <v>3</v>
      </c>
      <c r="B6" s="46">
        <v>503</v>
      </c>
      <c r="C6" s="46">
        <v>169773.67594433398</v>
      </c>
      <c r="D6" s="46">
        <v>2742.8538369781313</v>
      </c>
      <c r="E6" s="46">
        <v>1073.178727634195</v>
      </c>
      <c r="F6" s="46">
        <v>1152553</v>
      </c>
      <c r="G6" s="46">
        <v>2291.357852882704</v>
      </c>
      <c r="H6" s="46">
        <v>207678</v>
      </c>
      <c r="I6" s="46">
        <v>321</v>
      </c>
      <c r="J6" s="46">
        <v>646.9719626168225</v>
      </c>
      <c r="K6" s="46">
        <v>1360231</v>
      </c>
      <c r="L6" s="46">
        <v>2704.236580516899</v>
      </c>
      <c r="M6" s="41">
        <f t="shared" si="0"/>
      </c>
    </row>
    <row r="7" spans="1:13" ht="12.75" customHeight="1">
      <c r="A7" s="41" t="s">
        <v>4</v>
      </c>
      <c r="B7" s="46">
        <v>622</v>
      </c>
      <c r="C7" s="46">
        <v>180149.11575562702</v>
      </c>
      <c r="D7" s="46">
        <v>2942.8229421221868</v>
      </c>
      <c r="E7" s="46">
        <v>1111.168311897106</v>
      </c>
      <c r="F7" s="46">
        <v>1377490</v>
      </c>
      <c r="G7" s="46">
        <v>2214.614147909968</v>
      </c>
      <c r="H7" s="46">
        <v>159413</v>
      </c>
      <c r="I7" s="46">
        <v>302</v>
      </c>
      <c r="J7" s="46">
        <v>527.8576158940398</v>
      </c>
      <c r="K7" s="46">
        <v>1536903</v>
      </c>
      <c r="L7" s="46">
        <v>2470.9051446945336</v>
      </c>
      <c r="M7" s="41">
        <f t="shared" si="0"/>
      </c>
    </row>
    <row r="8" spans="1:13" ht="12.75" customHeight="1">
      <c r="A8" s="41" t="s">
        <v>38</v>
      </c>
      <c r="B8" s="46">
        <v>726</v>
      </c>
      <c r="C8" s="46">
        <v>199256.88154269973</v>
      </c>
      <c r="D8" s="46">
        <v>3226.0661157024792</v>
      </c>
      <c r="E8" s="46">
        <v>1251.026170798898</v>
      </c>
      <c r="F8" s="46">
        <v>1576818</v>
      </c>
      <c r="G8" s="46">
        <v>2171.9256198347107</v>
      </c>
      <c r="H8" s="46">
        <v>105135</v>
      </c>
      <c r="I8" s="46">
        <v>183</v>
      </c>
      <c r="J8" s="46">
        <v>574.5081967213115</v>
      </c>
      <c r="K8" s="46">
        <v>1681953</v>
      </c>
      <c r="L8" s="46">
        <v>2316.7396694214876</v>
      </c>
      <c r="M8" s="41">
        <f t="shared" si="0"/>
      </c>
    </row>
    <row r="9" spans="1:13" ht="12.75" customHeight="1">
      <c r="A9" s="41" t="s">
        <v>39</v>
      </c>
      <c r="B9" s="46">
        <v>713</v>
      </c>
      <c r="C9" s="46">
        <v>214423.95091164095</v>
      </c>
      <c r="D9" s="46">
        <v>3486.727910238429</v>
      </c>
      <c r="E9" s="46">
        <v>1334.6269284712482</v>
      </c>
      <c r="F9" s="46">
        <v>1474396</v>
      </c>
      <c r="G9" s="46">
        <v>2067.876577840112</v>
      </c>
      <c r="H9" s="46">
        <v>0</v>
      </c>
      <c r="I9" s="46">
        <v>0</v>
      </c>
      <c r="J9" s="46">
        <v>0</v>
      </c>
      <c r="K9" s="46">
        <v>1474396</v>
      </c>
      <c r="L9" s="46">
        <v>2067.876577840112</v>
      </c>
      <c r="M9" s="41">
        <f t="shared" si="0"/>
      </c>
    </row>
    <row r="10" spans="1:13" ht="12.75" customHeight="1">
      <c r="A10" s="41" t="s">
        <v>40</v>
      </c>
      <c r="B10" s="46">
        <v>690</v>
      </c>
      <c r="C10" s="46">
        <v>223559.39130434784</v>
      </c>
      <c r="D10" s="46">
        <v>3607.185507246377</v>
      </c>
      <c r="E10" s="46">
        <v>1367.444927536232</v>
      </c>
      <c r="F10" s="46">
        <v>1315879</v>
      </c>
      <c r="G10" s="46">
        <v>1907.0710144927536</v>
      </c>
      <c r="H10" s="46">
        <v>0</v>
      </c>
      <c r="I10" s="46">
        <v>0</v>
      </c>
      <c r="J10" s="46">
        <v>0</v>
      </c>
      <c r="K10" s="46">
        <v>1315879</v>
      </c>
      <c r="L10" s="46">
        <v>1907.0710144927536</v>
      </c>
      <c r="M10" s="41">
        <f t="shared" si="0"/>
      </c>
    </row>
    <row r="11" spans="1:13" ht="12.75" customHeight="1">
      <c r="A11" s="41" t="s">
        <v>41</v>
      </c>
      <c r="B11" s="46">
        <v>636</v>
      </c>
      <c r="C11" s="46">
        <v>233001.0849056604</v>
      </c>
      <c r="D11" s="46">
        <v>3777.7948427672954</v>
      </c>
      <c r="E11" s="46">
        <v>1440.3427672955975</v>
      </c>
      <c r="F11" s="46">
        <v>1148455</v>
      </c>
      <c r="G11" s="46">
        <v>1805.7468553459119</v>
      </c>
      <c r="H11" s="46">
        <v>0</v>
      </c>
      <c r="I11" s="46">
        <v>0</v>
      </c>
      <c r="J11" s="46">
        <v>0</v>
      </c>
      <c r="K11" s="46">
        <v>1148455</v>
      </c>
      <c r="L11" s="46">
        <v>1805.7468553459119</v>
      </c>
      <c r="M11" s="41">
        <f t="shared" si="0"/>
      </c>
    </row>
    <row r="12" spans="1:13" ht="12.75" customHeight="1">
      <c r="A12" s="41" t="s">
        <v>42</v>
      </c>
      <c r="B12" s="46">
        <v>619</v>
      </c>
      <c r="C12" s="46">
        <v>238005.49273021</v>
      </c>
      <c r="D12" s="46">
        <v>3881.872374798061</v>
      </c>
      <c r="E12" s="46">
        <v>1472.437802907916</v>
      </c>
      <c r="F12" s="46">
        <v>1033046</v>
      </c>
      <c r="G12" s="46">
        <v>1668.8949919224556</v>
      </c>
      <c r="H12" s="46">
        <v>0</v>
      </c>
      <c r="I12" s="46">
        <v>0</v>
      </c>
      <c r="J12" s="46">
        <v>0</v>
      </c>
      <c r="K12" s="46">
        <v>1033046</v>
      </c>
      <c r="L12" s="46">
        <v>1668.8949919224556</v>
      </c>
      <c r="M12" s="41">
        <f t="shared" si="0"/>
      </c>
    </row>
    <row r="13" spans="1:13" ht="12.75" customHeight="1">
      <c r="A13" s="41" t="s">
        <v>43</v>
      </c>
      <c r="B13" s="46">
        <v>575</v>
      </c>
      <c r="C13" s="46">
        <v>251851.3391304348</v>
      </c>
      <c r="D13" s="46">
        <v>4117.198260869565</v>
      </c>
      <c r="E13" s="46">
        <v>1578.8347826086956</v>
      </c>
      <c r="F13" s="46">
        <v>497894</v>
      </c>
      <c r="G13" s="46">
        <v>865.9026086956521</v>
      </c>
      <c r="H13" s="46">
        <v>0</v>
      </c>
      <c r="I13" s="46">
        <v>0</v>
      </c>
      <c r="J13" s="46">
        <v>0</v>
      </c>
      <c r="K13" s="46">
        <v>497894</v>
      </c>
      <c r="L13" s="46">
        <v>865.9026086956521</v>
      </c>
      <c r="M13" s="41">
        <f t="shared" si="0"/>
      </c>
    </row>
    <row r="14" spans="1:13" ht="12.75" customHeight="1">
      <c r="A14" s="41" t="s">
        <v>44</v>
      </c>
      <c r="B14" s="46">
        <v>499</v>
      </c>
      <c r="C14" s="46">
        <v>254696.5731462926</v>
      </c>
      <c r="D14" s="46">
        <v>4158.080160320641</v>
      </c>
      <c r="E14" s="46">
        <v>1560.7074148296592</v>
      </c>
      <c r="F14" s="46">
        <v>321053</v>
      </c>
      <c r="G14" s="46">
        <v>643.3927855711423</v>
      </c>
      <c r="H14" s="46">
        <v>0</v>
      </c>
      <c r="I14" s="46">
        <v>0</v>
      </c>
      <c r="J14" s="46">
        <v>0</v>
      </c>
      <c r="K14" s="46">
        <v>321053</v>
      </c>
      <c r="L14" s="46">
        <v>643.3927855711423</v>
      </c>
      <c r="M14" s="41">
        <f t="shared" si="0"/>
      </c>
    </row>
    <row r="15" spans="1:13" ht="12.75" customHeight="1">
      <c r="A15" s="41" t="s">
        <v>45</v>
      </c>
      <c r="B15" s="46">
        <v>405</v>
      </c>
      <c r="C15" s="46">
        <v>266499.25925925927</v>
      </c>
      <c r="D15" s="46">
        <v>4389.323456790124</v>
      </c>
      <c r="E15" s="46">
        <v>1631.0296296296297</v>
      </c>
      <c r="F15" s="46">
        <v>182880</v>
      </c>
      <c r="G15" s="46">
        <v>451.55555555555554</v>
      </c>
      <c r="H15" s="46">
        <v>0</v>
      </c>
      <c r="I15" s="46">
        <v>0</v>
      </c>
      <c r="J15" s="46">
        <v>0</v>
      </c>
      <c r="K15" s="46">
        <v>182880</v>
      </c>
      <c r="L15" s="46">
        <v>451.55555555555554</v>
      </c>
      <c r="M15" s="41">
        <f t="shared" si="0"/>
      </c>
    </row>
    <row r="16" spans="1:13" ht="12.75" customHeight="1">
      <c r="A16" s="41" t="s">
        <v>46</v>
      </c>
      <c r="B16" s="46">
        <v>329</v>
      </c>
      <c r="C16" s="46">
        <v>277775.5319148936</v>
      </c>
      <c r="D16" s="46">
        <v>4545.948328267477</v>
      </c>
      <c r="E16" s="46">
        <v>1689.8814589665653</v>
      </c>
      <c r="F16" s="46">
        <v>80228</v>
      </c>
      <c r="G16" s="46">
        <v>243.85410334346506</v>
      </c>
      <c r="H16" s="46">
        <v>0</v>
      </c>
      <c r="I16" s="46">
        <v>0</v>
      </c>
      <c r="J16" s="46">
        <v>0</v>
      </c>
      <c r="K16" s="46">
        <v>80228</v>
      </c>
      <c r="L16" s="46">
        <v>243.85410334346506</v>
      </c>
      <c r="M16" s="41">
        <f t="shared" si="0"/>
      </c>
    </row>
    <row r="17" spans="1:13" ht="12.75" customHeight="1">
      <c r="A17" s="41" t="s">
        <v>47</v>
      </c>
      <c r="B17" s="46">
        <v>115</v>
      </c>
      <c r="C17" s="46">
        <v>292353.04347826086</v>
      </c>
      <c r="D17" s="46">
        <v>4798.182608695653</v>
      </c>
      <c r="E17" s="46">
        <v>1740.7217391304348</v>
      </c>
      <c r="F17" s="46">
        <v>6732</v>
      </c>
      <c r="G17" s="46">
        <v>58.53913043478261</v>
      </c>
      <c r="H17" s="46">
        <v>0</v>
      </c>
      <c r="I17" s="46">
        <v>0</v>
      </c>
      <c r="J17" s="46">
        <v>0</v>
      </c>
      <c r="K17" s="46">
        <v>6732</v>
      </c>
      <c r="L17" s="46">
        <v>58.53913043478261</v>
      </c>
      <c r="M17" s="41">
        <f t="shared" si="0"/>
      </c>
    </row>
    <row r="18" spans="1:14" ht="12.75" customHeight="1">
      <c r="A18" s="41" t="s">
        <v>5</v>
      </c>
      <c r="B18" s="46">
        <v>6951</v>
      </c>
      <c r="C18" s="46">
        <v>220345.992519062</v>
      </c>
      <c r="D18" s="46">
        <v>3586.3833808085164</v>
      </c>
      <c r="E18" s="46">
        <v>1360.4900863185153</v>
      </c>
      <c r="F18" s="46">
        <v>11360470</v>
      </c>
      <c r="G18" s="46">
        <v>1634.3648395914256</v>
      </c>
      <c r="H18" s="46">
        <v>755463</v>
      </c>
      <c r="I18" s="46">
        <v>1237</v>
      </c>
      <c r="J18" s="46">
        <v>610.7219078415521</v>
      </c>
      <c r="K18" s="46">
        <v>12115933</v>
      </c>
      <c r="L18" s="46">
        <v>1743.0489138253488</v>
      </c>
      <c r="M18" s="41">
        <f t="shared" si="0"/>
      </c>
      <c r="N18" s="48"/>
    </row>
    <row r="19" spans="2:13" ht="12.75" customHeight="1">
      <c r="B19" s="36"/>
      <c r="C19" s="36"/>
      <c r="D19" s="36"/>
      <c r="E19" s="36"/>
      <c r="F19" s="36"/>
      <c r="G19" s="36"/>
      <c r="H19" s="36"/>
      <c r="I19" s="36"/>
      <c r="J19" s="36"/>
      <c r="K19" s="42"/>
      <c r="M19" s="41">
        <f t="shared" si="0"/>
      </c>
    </row>
    <row r="20" spans="1:13" ht="14.25">
      <c r="A20" s="40" t="s">
        <v>7</v>
      </c>
      <c r="B20" s="36"/>
      <c r="C20" s="36"/>
      <c r="D20" s="36"/>
      <c r="E20" s="36"/>
      <c r="F20" s="36"/>
      <c r="G20" s="36"/>
      <c r="H20" s="36"/>
      <c r="I20" s="36"/>
      <c r="J20" s="36"/>
      <c r="K20" s="42"/>
      <c r="M20" s="41">
        <f t="shared" si="0"/>
      </c>
    </row>
    <row r="21" spans="1:13" ht="12.75" customHeight="1">
      <c r="A21" s="41" t="s">
        <v>1</v>
      </c>
      <c r="B21" s="46">
        <v>100</v>
      </c>
      <c r="C21" s="46">
        <v>140913.89</v>
      </c>
      <c r="D21" s="46">
        <v>2012.87</v>
      </c>
      <c r="E21" s="46">
        <v>1131.15</v>
      </c>
      <c r="F21" s="46">
        <v>192326</v>
      </c>
      <c r="G21" s="46">
        <v>1923.26</v>
      </c>
      <c r="H21" s="46">
        <v>99320</v>
      </c>
      <c r="I21" s="46">
        <v>99</v>
      </c>
      <c r="J21" s="46">
        <v>1003.2323232323232</v>
      </c>
      <c r="K21" s="46">
        <v>291646</v>
      </c>
      <c r="L21" s="46">
        <v>2916.46</v>
      </c>
      <c r="M21" s="41">
        <f>IF((OR(AND(B21&lt;10,B21&gt;0),AND(I21&lt;10,I21&gt;0))),1,"")</f>
      </c>
    </row>
    <row r="22" spans="1:13" ht="12.75" customHeight="1">
      <c r="A22" s="41" t="s">
        <v>2</v>
      </c>
      <c r="B22" s="46">
        <v>474</v>
      </c>
      <c r="C22" s="46">
        <v>136010.81856540084</v>
      </c>
      <c r="D22" s="46">
        <v>1939.561624472574</v>
      </c>
      <c r="E22" s="46">
        <v>1108.1258649789029</v>
      </c>
      <c r="F22" s="46">
        <v>796451</v>
      </c>
      <c r="G22" s="46">
        <v>1680.276371308017</v>
      </c>
      <c r="H22" s="46">
        <v>305574</v>
      </c>
      <c r="I22" s="46">
        <v>393</v>
      </c>
      <c r="J22" s="46">
        <v>777.5419847328244</v>
      </c>
      <c r="K22" s="46">
        <v>1102025</v>
      </c>
      <c r="L22" s="46">
        <v>2324.947257383966</v>
      </c>
      <c r="M22" s="41">
        <f t="shared" si="0"/>
      </c>
    </row>
    <row r="23" spans="1:13" ht="12.75" customHeight="1">
      <c r="A23" s="41" t="s">
        <v>3</v>
      </c>
      <c r="B23" s="46">
        <v>671</v>
      </c>
      <c r="C23" s="46">
        <v>150712.3606557377</v>
      </c>
      <c r="D23" s="46">
        <v>2143.4153055141574</v>
      </c>
      <c r="E23" s="46">
        <v>1195.704873323398</v>
      </c>
      <c r="F23" s="46">
        <v>1119425</v>
      </c>
      <c r="G23" s="46">
        <v>1668.2935916542474</v>
      </c>
      <c r="H23" s="46">
        <v>325034</v>
      </c>
      <c r="I23" s="46">
        <v>458</v>
      </c>
      <c r="J23" s="46">
        <v>709.6812227074236</v>
      </c>
      <c r="K23" s="46">
        <v>1444459</v>
      </c>
      <c r="L23" s="46">
        <v>2152.6959761549924</v>
      </c>
      <c r="M23" s="41">
        <f t="shared" si="0"/>
      </c>
    </row>
    <row r="24" spans="1:13" ht="12.75" customHeight="1">
      <c r="A24" s="41" t="s">
        <v>4</v>
      </c>
      <c r="B24" s="46">
        <v>805</v>
      </c>
      <c r="C24" s="46">
        <v>161960.52298136646</v>
      </c>
      <c r="D24" s="46">
        <v>2308.9859627329192</v>
      </c>
      <c r="E24" s="46">
        <v>1204.565453416149</v>
      </c>
      <c r="F24" s="46">
        <v>1260529</v>
      </c>
      <c r="G24" s="46">
        <v>1565.8745341614906</v>
      </c>
      <c r="H24" s="46">
        <v>261773</v>
      </c>
      <c r="I24" s="46">
        <v>424</v>
      </c>
      <c r="J24" s="46">
        <v>617.3891509433962</v>
      </c>
      <c r="K24" s="46">
        <v>1522302</v>
      </c>
      <c r="L24" s="46">
        <v>1891.0583850931678</v>
      </c>
      <c r="M24" s="41">
        <f t="shared" si="0"/>
      </c>
    </row>
    <row r="25" spans="1:13" ht="12.75" customHeight="1">
      <c r="A25" s="41" t="s">
        <v>38</v>
      </c>
      <c r="B25" s="46">
        <v>734</v>
      </c>
      <c r="C25" s="46">
        <v>170504.6961852861</v>
      </c>
      <c r="D25" s="46">
        <v>2439.8278746594005</v>
      </c>
      <c r="E25" s="46">
        <v>1281.001416893733</v>
      </c>
      <c r="F25" s="46">
        <v>1091249</v>
      </c>
      <c r="G25" s="46">
        <v>1486.715258855586</v>
      </c>
      <c r="H25" s="46">
        <v>118404</v>
      </c>
      <c r="I25" s="46">
        <v>215</v>
      </c>
      <c r="J25" s="46">
        <v>550.7162790697674</v>
      </c>
      <c r="K25" s="46">
        <v>1209653</v>
      </c>
      <c r="L25" s="46">
        <v>1648.0286103542235</v>
      </c>
      <c r="M25" s="41">
        <f t="shared" si="0"/>
      </c>
    </row>
    <row r="26" spans="1:13" ht="12.75" customHeight="1">
      <c r="A26" s="41" t="s">
        <v>39</v>
      </c>
      <c r="B26" s="46">
        <v>690</v>
      </c>
      <c r="C26" s="46">
        <v>185059.0695652174</v>
      </c>
      <c r="D26" s="46">
        <v>2642.5884057971016</v>
      </c>
      <c r="E26" s="46">
        <v>1345.7159420289854</v>
      </c>
      <c r="F26" s="46">
        <v>919985</v>
      </c>
      <c r="G26" s="46">
        <v>1333.3115942028985</v>
      </c>
      <c r="H26" s="46">
        <v>0</v>
      </c>
      <c r="I26" s="46">
        <v>0</v>
      </c>
      <c r="J26" s="46">
        <v>0</v>
      </c>
      <c r="K26" s="46">
        <v>919985</v>
      </c>
      <c r="L26" s="46">
        <v>1333.3115942028985</v>
      </c>
      <c r="M26" s="41">
        <f t="shared" si="0"/>
      </c>
    </row>
    <row r="27" spans="1:13" ht="12.75" customHeight="1">
      <c r="A27" s="41" t="s">
        <v>40</v>
      </c>
      <c r="B27" s="46">
        <v>595</v>
      </c>
      <c r="C27" s="46">
        <v>198828.06722689077</v>
      </c>
      <c r="D27" s="46">
        <v>2848.6227899159667</v>
      </c>
      <c r="E27" s="46">
        <v>1436.3300504201682</v>
      </c>
      <c r="F27" s="46">
        <v>786008</v>
      </c>
      <c r="G27" s="46">
        <v>1321.021848739496</v>
      </c>
      <c r="H27" s="46">
        <v>0</v>
      </c>
      <c r="I27" s="46">
        <v>0</v>
      </c>
      <c r="J27" s="46">
        <v>0</v>
      </c>
      <c r="K27" s="46">
        <v>786008</v>
      </c>
      <c r="L27" s="46">
        <v>1321.021848739496</v>
      </c>
      <c r="M27" s="41">
        <f t="shared" si="0"/>
      </c>
    </row>
    <row r="28" spans="1:13" ht="12.75" customHeight="1">
      <c r="A28" s="41" t="s">
        <v>41</v>
      </c>
      <c r="B28" s="46">
        <v>526</v>
      </c>
      <c r="C28" s="46">
        <v>217787.5608365019</v>
      </c>
      <c r="D28" s="46">
        <v>3115.3079847908743</v>
      </c>
      <c r="E28" s="46">
        <v>1481.903041825095</v>
      </c>
      <c r="F28" s="46">
        <v>689332</v>
      </c>
      <c r="G28" s="46">
        <v>1310.5171102661598</v>
      </c>
      <c r="H28" s="46">
        <v>0</v>
      </c>
      <c r="I28" s="46">
        <v>0</v>
      </c>
      <c r="J28" s="46">
        <v>0</v>
      </c>
      <c r="K28" s="46">
        <v>689332</v>
      </c>
      <c r="L28" s="46">
        <v>1310.5171102661598</v>
      </c>
      <c r="M28" s="41">
        <f t="shared" si="0"/>
      </c>
    </row>
    <row r="29" spans="1:13" ht="12.75" customHeight="1">
      <c r="A29" s="41" t="s">
        <v>42</v>
      </c>
      <c r="B29" s="46">
        <v>440</v>
      </c>
      <c r="C29" s="46">
        <v>232298.6090909091</v>
      </c>
      <c r="D29" s="46">
        <v>3330.1022727272725</v>
      </c>
      <c r="E29" s="46">
        <v>1489.4878787878788</v>
      </c>
      <c r="F29" s="46">
        <v>568525</v>
      </c>
      <c r="G29" s="46">
        <v>1292.1022727272727</v>
      </c>
      <c r="H29" s="46">
        <v>0</v>
      </c>
      <c r="I29" s="46">
        <v>0</v>
      </c>
      <c r="J29" s="46">
        <v>0</v>
      </c>
      <c r="K29" s="46">
        <v>568525</v>
      </c>
      <c r="L29" s="46">
        <v>1292.1022727272727</v>
      </c>
      <c r="M29" s="41">
        <f t="shared" si="0"/>
      </c>
    </row>
    <row r="30" spans="1:13" ht="12.75" customHeight="1">
      <c r="A30" s="41" t="s">
        <v>43</v>
      </c>
      <c r="B30" s="46">
        <v>344</v>
      </c>
      <c r="C30" s="46">
        <v>236864.82558139536</v>
      </c>
      <c r="D30" s="46">
        <v>3389.4302325581393</v>
      </c>
      <c r="E30" s="46">
        <v>1515.6291860465117</v>
      </c>
      <c r="F30" s="46">
        <v>218523</v>
      </c>
      <c r="G30" s="46">
        <v>635.2412790697674</v>
      </c>
      <c r="H30" s="46">
        <v>0</v>
      </c>
      <c r="I30" s="46">
        <v>0</v>
      </c>
      <c r="J30" s="46">
        <v>0</v>
      </c>
      <c r="K30" s="46">
        <v>218523</v>
      </c>
      <c r="L30" s="46">
        <v>635.2412790697674</v>
      </c>
      <c r="M30" s="41">
        <f t="shared" si="0"/>
      </c>
    </row>
    <row r="31" spans="1:13" ht="12.75" customHeight="1">
      <c r="A31" s="41" t="s">
        <v>44</v>
      </c>
      <c r="B31" s="46">
        <v>284</v>
      </c>
      <c r="C31" s="46">
        <v>255561.97183098592</v>
      </c>
      <c r="D31" s="46">
        <v>3661.242957746479</v>
      </c>
      <c r="E31" s="46">
        <v>1664.525352112676</v>
      </c>
      <c r="F31" s="46">
        <v>145559</v>
      </c>
      <c r="G31" s="46">
        <v>512.5316901408451</v>
      </c>
      <c r="H31" s="46">
        <v>0</v>
      </c>
      <c r="I31" s="46">
        <v>0</v>
      </c>
      <c r="J31" s="46">
        <v>0</v>
      </c>
      <c r="K31" s="46">
        <v>145559</v>
      </c>
      <c r="L31" s="46">
        <v>512.5316901408451</v>
      </c>
      <c r="M31" s="41">
        <f t="shared" si="0"/>
      </c>
    </row>
    <row r="32" spans="1:13" ht="12.75" customHeight="1">
      <c r="A32" s="41" t="s">
        <v>45</v>
      </c>
      <c r="B32" s="46">
        <v>250</v>
      </c>
      <c r="C32" s="46">
        <v>285337.44</v>
      </c>
      <c r="D32" s="46">
        <v>4122.46</v>
      </c>
      <c r="E32" s="46">
        <v>1729.7188666666664</v>
      </c>
      <c r="F32" s="46">
        <v>93369</v>
      </c>
      <c r="G32" s="46">
        <v>373.476</v>
      </c>
      <c r="H32" s="46">
        <v>0</v>
      </c>
      <c r="I32" s="46">
        <v>0</v>
      </c>
      <c r="J32" s="46">
        <v>0</v>
      </c>
      <c r="K32" s="46">
        <v>93369</v>
      </c>
      <c r="L32" s="46">
        <v>373.476</v>
      </c>
      <c r="M32" s="41">
        <f t="shared" si="0"/>
      </c>
    </row>
    <row r="33" spans="1:13" ht="12.75" customHeight="1">
      <c r="A33" s="41" t="s">
        <v>46</v>
      </c>
      <c r="B33" s="46">
        <v>179</v>
      </c>
      <c r="C33" s="46">
        <v>291551.3407821229</v>
      </c>
      <c r="D33" s="46">
        <v>4218.787709497206</v>
      </c>
      <c r="E33" s="46">
        <v>1848.897579143389</v>
      </c>
      <c r="F33" s="46">
        <v>32065</v>
      </c>
      <c r="G33" s="46">
        <v>179.1340782122905</v>
      </c>
      <c r="H33" s="46">
        <v>0</v>
      </c>
      <c r="I33" s="46">
        <v>0</v>
      </c>
      <c r="J33" s="46">
        <v>0</v>
      </c>
      <c r="K33" s="46">
        <v>32065</v>
      </c>
      <c r="L33" s="46">
        <v>179.1340782122905</v>
      </c>
      <c r="M33" s="41">
        <f t="shared" si="0"/>
      </c>
    </row>
    <row r="34" spans="1:13" ht="12.75" customHeight="1">
      <c r="A34" s="41" t="s">
        <v>47</v>
      </c>
      <c r="B34" s="46">
        <v>40</v>
      </c>
      <c r="C34" s="46">
        <v>358927.25</v>
      </c>
      <c r="D34" s="46">
        <v>5326.15</v>
      </c>
      <c r="E34" s="46">
        <v>1513.05</v>
      </c>
      <c r="F34" s="46">
        <v>2398</v>
      </c>
      <c r="G34" s="46">
        <v>59.95</v>
      </c>
      <c r="H34" s="46">
        <v>0</v>
      </c>
      <c r="I34" s="46">
        <v>0</v>
      </c>
      <c r="J34" s="46">
        <v>0</v>
      </c>
      <c r="K34" s="46">
        <v>2398</v>
      </c>
      <c r="L34" s="46">
        <v>59.95</v>
      </c>
      <c r="M34" s="41">
        <f t="shared" si="0"/>
      </c>
    </row>
    <row r="35" spans="1:13" ht="12.75" customHeight="1">
      <c r="A35" s="41" t="s">
        <v>5</v>
      </c>
      <c r="B35" s="46">
        <v>6132</v>
      </c>
      <c r="C35" s="46">
        <v>194050.63959556425</v>
      </c>
      <c r="D35" s="46">
        <v>2778.0875407697326</v>
      </c>
      <c r="E35" s="46">
        <v>1367.683778538813</v>
      </c>
      <c r="F35" s="46">
        <v>7915744</v>
      </c>
      <c r="G35" s="46">
        <v>1290.891063274625</v>
      </c>
      <c r="H35" s="46">
        <v>1110105</v>
      </c>
      <c r="I35" s="46">
        <v>1589</v>
      </c>
      <c r="J35" s="46">
        <v>698.6186280679673</v>
      </c>
      <c r="K35" s="46">
        <v>9025849</v>
      </c>
      <c r="L35" s="46">
        <v>1471.925799086758</v>
      </c>
      <c r="M35" s="41">
        <f t="shared" si="0"/>
      </c>
    </row>
    <row r="36" spans="2:13" ht="12.75" customHeight="1">
      <c r="B36" s="36"/>
      <c r="C36" s="36"/>
      <c r="D36" s="36"/>
      <c r="E36" s="36"/>
      <c r="F36" s="36"/>
      <c r="G36" s="36"/>
      <c r="H36" s="36"/>
      <c r="I36" s="36"/>
      <c r="J36" s="36"/>
      <c r="K36" s="42"/>
      <c r="M36" s="41">
        <f t="shared" si="0"/>
      </c>
    </row>
    <row r="37" spans="1:13" ht="14.25">
      <c r="A37" s="40" t="s">
        <v>8</v>
      </c>
      <c r="B37" s="36"/>
      <c r="C37" s="36"/>
      <c r="D37" s="36"/>
      <c r="E37" s="36"/>
      <c r="F37" s="36"/>
      <c r="G37" s="36"/>
      <c r="H37" s="36"/>
      <c r="I37" s="36"/>
      <c r="J37" s="36"/>
      <c r="K37" s="42"/>
      <c r="M37" s="41">
        <f t="shared" si="0"/>
      </c>
    </row>
    <row r="38" spans="1:13" ht="12.75" customHeight="1">
      <c r="A38" s="41" t="s">
        <v>1</v>
      </c>
      <c r="B38" s="46">
        <v>151</v>
      </c>
      <c r="C38" s="46">
        <v>111771.8013245033</v>
      </c>
      <c r="D38" s="46">
        <v>1618.148013245033</v>
      </c>
      <c r="E38" s="46">
        <v>902.3708609271523</v>
      </c>
      <c r="F38" s="46">
        <v>237106</v>
      </c>
      <c r="G38" s="46">
        <v>1570.2384105960266</v>
      </c>
      <c r="H38" s="46">
        <v>118004</v>
      </c>
      <c r="I38" s="46">
        <v>148</v>
      </c>
      <c r="J38" s="46">
        <v>797.3243243243244</v>
      </c>
      <c r="K38" s="46">
        <v>355110</v>
      </c>
      <c r="L38" s="46">
        <v>2351.7218543046356</v>
      </c>
      <c r="M38" s="41">
        <f t="shared" si="0"/>
      </c>
    </row>
    <row r="39" spans="1:13" ht="12.75" customHeight="1">
      <c r="A39" s="41" t="s">
        <v>2</v>
      </c>
      <c r="B39" s="46">
        <v>488</v>
      </c>
      <c r="C39" s="46">
        <v>113071.27049180328</v>
      </c>
      <c r="D39" s="46">
        <v>1627.6375000000003</v>
      </c>
      <c r="E39" s="46">
        <v>941.2490778688524</v>
      </c>
      <c r="F39" s="46">
        <v>670060</v>
      </c>
      <c r="G39" s="46">
        <v>1373.0737704918033</v>
      </c>
      <c r="H39" s="46">
        <v>237327</v>
      </c>
      <c r="I39" s="46">
        <v>380</v>
      </c>
      <c r="J39" s="46">
        <v>624.5447368421053</v>
      </c>
      <c r="K39" s="46">
        <v>907387</v>
      </c>
      <c r="L39" s="46">
        <v>1859.3995901639344</v>
      </c>
      <c r="M39" s="41">
        <f t="shared" si="0"/>
      </c>
    </row>
    <row r="40" spans="1:13" ht="12.75" customHeight="1">
      <c r="A40" s="41" t="s">
        <v>3</v>
      </c>
      <c r="B40" s="46">
        <v>615</v>
      </c>
      <c r="C40" s="46">
        <v>127450.21138211382</v>
      </c>
      <c r="D40" s="46">
        <v>1833.1992845528457</v>
      </c>
      <c r="E40" s="46">
        <v>1048.6708455284552</v>
      </c>
      <c r="F40" s="46">
        <v>855257</v>
      </c>
      <c r="G40" s="46">
        <v>1390.6617886178863</v>
      </c>
      <c r="H40" s="46">
        <v>234687</v>
      </c>
      <c r="I40" s="46">
        <v>417</v>
      </c>
      <c r="J40" s="46">
        <v>562.7985611510792</v>
      </c>
      <c r="K40" s="46">
        <v>1089944</v>
      </c>
      <c r="L40" s="46">
        <v>1772.2666666666667</v>
      </c>
      <c r="M40" s="41">
        <f t="shared" si="0"/>
      </c>
    </row>
    <row r="41" spans="1:13" ht="12.75" customHeight="1">
      <c r="A41" s="41" t="s">
        <v>4</v>
      </c>
      <c r="B41" s="46">
        <v>696</v>
      </c>
      <c r="C41" s="46">
        <v>134633.78735632185</v>
      </c>
      <c r="D41" s="46">
        <v>1935.899195402299</v>
      </c>
      <c r="E41" s="46">
        <v>1102.1444252873564</v>
      </c>
      <c r="F41" s="46">
        <v>857758</v>
      </c>
      <c r="G41" s="46">
        <v>1232.41091954023</v>
      </c>
      <c r="H41" s="46">
        <v>161614</v>
      </c>
      <c r="I41" s="46">
        <v>317</v>
      </c>
      <c r="J41" s="46">
        <v>509.82334384858046</v>
      </c>
      <c r="K41" s="46">
        <v>1019372</v>
      </c>
      <c r="L41" s="46">
        <v>1464.6149425287356</v>
      </c>
      <c r="M41" s="41">
        <f t="shared" si="0"/>
      </c>
    </row>
    <row r="42" spans="1:13" ht="12.75" customHeight="1">
      <c r="A42" s="41" t="s">
        <v>38</v>
      </c>
      <c r="B42" s="46">
        <v>733</v>
      </c>
      <c r="C42" s="46">
        <v>145065.22373806275</v>
      </c>
      <c r="D42" s="46">
        <v>2094.2958526603</v>
      </c>
      <c r="E42" s="46">
        <v>1153.3890040927695</v>
      </c>
      <c r="F42" s="46">
        <v>860426</v>
      </c>
      <c r="G42" s="46">
        <v>1173.8417462482946</v>
      </c>
      <c r="H42" s="46">
        <v>74527</v>
      </c>
      <c r="I42" s="46">
        <v>171</v>
      </c>
      <c r="J42" s="46">
        <v>435.83040935672517</v>
      </c>
      <c r="K42" s="46">
        <v>934953</v>
      </c>
      <c r="L42" s="46">
        <v>1275.5156889495224</v>
      </c>
      <c r="M42" s="41">
        <f t="shared" si="0"/>
      </c>
    </row>
    <row r="43" spans="1:13" ht="12.75" customHeight="1">
      <c r="A43" s="41" t="s">
        <v>39</v>
      </c>
      <c r="B43" s="46">
        <v>584</v>
      </c>
      <c r="C43" s="46">
        <v>161475.88869863015</v>
      </c>
      <c r="D43" s="46">
        <v>2329.790359589041</v>
      </c>
      <c r="E43" s="46">
        <v>1294.4992579908676</v>
      </c>
      <c r="F43" s="46">
        <v>604536</v>
      </c>
      <c r="G43" s="46">
        <v>1035.164383561644</v>
      </c>
      <c r="H43" s="46">
        <v>0</v>
      </c>
      <c r="I43" s="46">
        <v>0</v>
      </c>
      <c r="J43" s="46">
        <v>0</v>
      </c>
      <c r="K43" s="46">
        <v>604536</v>
      </c>
      <c r="L43" s="46">
        <v>1035.164383561644</v>
      </c>
      <c r="M43" s="41">
        <f t="shared" si="0"/>
      </c>
    </row>
    <row r="44" spans="1:13" ht="12.75" customHeight="1">
      <c r="A44" s="41" t="s">
        <v>40</v>
      </c>
      <c r="B44" s="46">
        <v>532</v>
      </c>
      <c r="C44" s="46">
        <v>176469.87218045112</v>
      </c>
      <c r="D44" s="46">
        <v>2535.7140977443605</v>
      </c>
      <c r="E44" s="46">
        <v>1395.5954887218045</v>
      </c>
      <c r="F44" s="46">
        <v>534578</v>
      </c>
      <c r="G44" s="46">
        <v>1004.8458646616541</v>
      </c>
      <c r="H44" s="46">
        <v>0</v>
      </c>
      <c r="I44" s="46">
        <v>0</v>
      </c>
      <c r="J44" s="46">
        <v>0</v>
      </c>
      <c r="K44" s="46">
        <v>534578</v>
      </c>
      <c r="L44" s="46">
        <v>1004.8458646616541</v>
      </c>
      <c r="M44" s="41">
        <f t="shared" si="0"/>
      </c>
    </row>
    <row r="45" spans="1:13" ht="12.75" customHeight="1">
      <c r="A45" s="41" t="s">
        <v>41</v>
      </c>
      <c r="B45" s="46">
        <v>458</v>
      </c>
      <c r="C45" s="46">
        <v>188121.27729257641</v>
      </c>
      <c r="D45" s="46">
        <v>2711.594257641921</v>
      </c>
      <c r="E45" s="46">
        <v>1492.029978165939</v>
      </c>
      <c r="F45" s="46">
        <v>443628</v>
      </c>
      <c r="G45" s="46">
        <v>968.6200873362445</v>
      </c>
      <c r="H45" s="46">
        <v>0</v>
      </c>
      <c r="I45" s="46">
        <v>0</v>
      </c>
      <c r="J45" s="46">
        <v>0</v>
      </c>
      <c r="K45" s="46">
        <v>443628</v>
      </c>
      <c r="L45" s="46">
        <v>968.6200873362445</v>
      </c>
      <c r="M45" s="41">
        <f t="shared" si="0"/>
      </c>
    </row>
    <row r="46" spans="1:13" ht="12.75" customHeight="1">
      <c r="A46" s="41" t="s">
        <v>42</v>
      </c>
      <c r="B46" s="46">
        <v>334</v>
      </c>
      <c r="C46" s="46">
        <v>207762.14071856288</v>
      </c>
      <c r="D46" s="46">
        <v>2993.808383233533</v>
      </c>
      <c r="E46" s="46">
        <v>1599.0359281437127</v>
      </c>
      <c r="F46" s="46">
        <v>326566</v>
      </c>
      <c r="G46" s="46">
        <v>977.7425149700599</v>
      </c>
      <c r="H46" s="46">
        <v>0</v>
      </c>
      <c r="I46" s="46">
        <v>0</v>
      </c>
      <c r="J46" s="46">
        <v>0</v>
      </c>
      <c r="K46" s="46">
        <v>326566</v>
      </c>
      <c r="L46" s="46">
        <v>977.7425149700599</v>
      </c>
      <c r="M46" s="41">
        <f t="shared" si="0"/>
      </c>
    </row>
    <row r="47" spans="1:13" ht="12.75" customHeight="1">
      <c r="A47" s="41" t="s">
        <v>43</v>
      </c>
      <c r="B47" s="46">
        <v>243</v>
      </c>
      <c r="C47" s="46">
        <v>215914.98353909465</v>
      </c>
      <c r="D47" s="46">
        <v>3140.559670781893</v>
      </c>
      <c r="E47" s="46">
        <v>1605.4567901234568</v>
      </c>
      <c r="F47" s="46">
        <v>151309</v>
      </c>
      <c r="G47" s="46">
        <v>622.6707818930041</v>
      </c>
      <c r="H47" s="46">
        <v>0</v>
      </c>
      <c r="I47" s="46">
        <v>0</v>
      </c>
      <c r="J47" s="46">
        <v>0</v>
      </c>
      <c r="K47" s="46">
        <v>151309</v>
      </c>
      <c r="L47" s="46">
        <v>622.6707818930041</v>
      </c>
      <c r="M47" s="41">
        <f t="shared" si="0"/>
      </c>
    </row>
    <row r="48" spans="1:13" ht="12.75" customHeight="1">
      <c r="A48" s="41" t="s">
        <v>44</v>
      </c>
      <c r="B48" s="46">
        <v>203</v>
      </c>
      <c r="C48" s="46">
        <v>234928.15763546797</v>
      </c>
      <c r="D48" s="46">
        <v>3432.847290640394</v>
      </c>
      <c r="E48" s="46">
        <v>1796.0738916256157</v>
      </c>
      <c r="F48" s="46">
        <v>106166</v>
      </c>
      <c r="G48" s="46">
        <v>522.9852216748768</v>
      </c>
      <c r="H48" s="46">
        <v>0</v>
      </c>
      <c r="I48" s="46">
        <v>0</v>
      </c>
      <c r="J48" s="46">
        <v>0</v>
      </c>
      <c r="K48" s="46">
        <v>106166</v>
      </c>
      <c r="L48" s="46">
        <v>522.9852216748768</v>
      </c>
      <c r="M48" s="41">
        <f t="shared" si="0"/>
      </c>
    </row>
    <row r="49" spans="1:13" ht="12.75" customHeight="1">
      <c r="A49" s="41" t="s">
        <v>45</v>
      </c>
      <c r="B49" s="46">
        <v>166</v>
      </c>
      <c r="C49" s="46">
        <v>246698.7951807229</v>
      </c>
      <c r="D49" s="46">
        <v>3573.9777710843377</v>
      </c>
      <c r="E49" s="46">
        <v>1785.5150602409637</v>
      </c>
      <c r="F49" s="46">
        <v>60639</v>
      </c>
      <c r="G49" s="46">
        <v>365.2951807228916</v>
      </c>
      <c r="H49" s="46">
        <v>0</v>
      </c>
      <c r="I49" s="46">
        <v>0</v>
      </c>
      <c r="J49" s="46">
        <v>0</v>
      </c>
      <c r="K49" s="46">
        <v>60639</v>
      </c>
      <c r="L49" s="46">
        <v>365.2951807228916</v>
      </c>
      <c r="M49" s="41">
        <f t="shared" si="0"/>
      </c>
    </row>
    <row r="50" spans="1:13" ht="12.75" customHeight="1">
      <c r="A50" s="41" t="s">
        <v>46</v>
      </c>
      <c r="B50" s="46">
        <v>99</v>
      </c>
      <c r="C50" s="46">
        <v>270498.38383838383</v>
      </c>
      <c r="D50" s="46">
        <v>3941.030303030303</v>
      </c>
      <c r="E50" s="46">
        <v>2037.9292929292928</v>
      </c>
      <c r="F50" s="46">
        <v>21096</v>
      </c>
      <c r="G50" s="46">
        <v>213.0909090909091</v>
      </c>
      <c r="H50" s="46">
        <v>0</v>
      </c>
      <c r="I50" s="46">
        <v>0</v>
      </c>
      <c r="J50" s="46">
        <v>0</v>
      </c>
      <c r="K50" s="46">
        <v>21096</v>
      </c>
      <c r="L50" s="46">
        <v>213.0909090909091</v>
      </c>
      <c r="M50" s="41">
        <f t="shared" si="0"/>
      </c>
    </row>
    <row r="51" spans="1:13" ht="12.75" customHeight="1">
      <c r="A51" s="41" t="s">
        <v>47</v>
      </c>
      <c r="B51" s="46">
        <v>37</v>
      </c>
      <c r="C51" s="46">
        <v>282437.1621621622</v>
      </c>
      <c r="D51" s="46">
        <v>4165.891891891892</v>
      </c>
      <c r="E51" s="46">
        <v>2437.3513513513512</v>
      </c>
      <c r="F51" s="46">
        <v>1654</v>
      </c>
      <c r="G51" s="46">
        <v>44.7027027027027</v>
      </c>
      <c r="H51" s="46">
        <v>0</v>
      </c>
      <c r="I51" s="46">
        <v>0</v>
      </c>
      <c r="J51" s="46">
        <v>0</v>
      </c>
      <c r="K51" s="46">
        <v>1654</v>
      </c>
      <c r="L51" s="46">
        <v>44.7027027027027</v>
      </c>
      <c r="M51" s="41">
        <f t="shared" si="0"/>
      </c>
    </row>
    <row r="52" spans="1:13" ht="12.75" customHeight="1">
      <c r="A52" s="41" t="s">
        <v>5</v>
      </c>
      <c r="B52" s="46">
        <v>5339</v>
      </c>
      <c r="C52" s="46">
        <v>163429.74152463008</v>
      </c>
      <c r="D52" s="46">
        <v>2359.54179808953</v>
      </c>
      <c r="E52" s="46">
        <v>1294.6207860398326</v>
      </c>
      <c r="F52" s="46">
        <v>5730779</v>
      </c>
      <c r="G52" s="46">
        <v>1073.3805956171568</v>
      </c>
      <c r="H52" s="46">
        <v>826159</v>
      </c>
      <c r="I52" s="46">
        <v>1433</v>
      </c>
      <c r="J52" s="46">
        <v>576.5240753663643</v>
      </c>
      <c r="K52" s="46">
        <v>6556938</v>
      </c>
      <c r="L52" s="46">
        <v>1228.1209964412812</v>
      </c>
      <c r="M52" s="41">
        <f t="shared" si="0"/>
      </c>
    </row>
    <row r="53" spans="2:13" ht="12.75" customHeight="1">
      <c r="B53" s="36"/>
      <c r="C53" s="36"/>
      <c r="D53" s="36"/>
      <c r="E53" s="36"/>
      <c r="F53" s="36"/>
      <c r="G53" s="36"/>
      <c r="H53" s="36"/>
      <c r="I53" s="36"/>
      <c r="J53" s="36"/>
      <c r="K53" s="42"/>
      <c r="M53" s="41">
        <f t="shared" si="0"/>
      </c>
    </row>
    <row r="54" spans="1:13" ht="14.25">
      <c r="A54" s="40" t="s">
        <v>9</v>
      </c>
      <c r="B54" s="36"/>
      <c r="C54" s="36"/>
      <c r="D54" s="36"/>
      <c r="E54" s="36"/>
      <c r="F54" s="36"/>
      <c r="G54" s="36"/>
      <c r="H54" s="36"/>
      <c r="I54" s="36"/>
      <c r="J54" s="36"/>
      <c r="K54" s="42"/>
      <c r="M54" s="41">
        <f t="shared" si="0"/>
      </c>
    </row>
    <row r="55" spans="1:13" ht="12.75" customHeight="1">
      <c r="A55" s="41" t="s">
        <v>1</v>
      </c>
      <c r="B55" s="46">
        <v>182</v>
      </c>
      <c r="C55" s="46">
        <v>243295.6813186813</v>
      </c>
      <c r="D55" s="46">
        <v>3554.0824175824177</v>
      </c>
      <c r="E55" s="51">
        <v>1498.0384615384614</v>
      </c>
      <c r="F55" s="46">
        <v>602734</v>
      </c>
      <c r="G55" s="46">
        <v>3311.7252747252746</v>
      </c>
      <c r="H55" s="46">
        <v>238229</v>
      </c>
      <c r="I55" s="46">
        <v>179</v>
      </c>
      <c r="J55" s="46">
        <v>1330.8882681564246</v>
      </c>
      <c r="K55" s="46">
        <v>840963</v>
      </c>
      <c r="L55" s="46">
        <v>4620.675824175824</v>
      </c>
      <c r="M55" s="41">
        <f t="shared" si="0"/>
      </c>
    </row>
    <row r="56" spans="1:13" ht="12.75" customHeight="1">
      <c r="A56" s="41" t="s">
        <v>2</v>
      </c>
      <c r="B56" s="46">
        <v>736</v>
      </c>
      <c r="C56" s="46">
        <v>217890.72826086957</v>
      </c>
      <c r="D56" s="46">
        <v>3169.3906385869564</v>
      </c>
      <c r="E56" s="51">
        <v>1305.9607472826087</v>
      </c>
      <c r="F56" s="46">
        <v>2062373</v>
      </c>
      <c r="G56" s="46">
        <v>2802.1372282608695</v>
      </c>
      <c r="H56" s="46">
        <v>603829</v>
      </c>
      <c r="I56" s="46">
        <v>620</v>
      </c>
      <c r="J56" s="46">
        <v>973.9177419354838</v>
      </c>
      <c r="K56" s="46">
        <v>2666202</v>
      </c>
      <c r="L56" s="46">
        <v>3622.5570652173915</v>
      </c>
      <c r="M56" s="41">
        <f t="shared" si="0"/>
      </c>
    </row>
    <row r="57" spans="1:13" ht="12.75" customHeight="1">
      <c r="A57" s="41" t="s">
        <v>3</v>
      </c>
      <c r="B57" s="46">
        <v>1203</v>
      </c>
      <c r="C57" s="46">
        <v>232870.1097256858</v>
      </c>
      <c r="D57" s="46">
        <v>3413.565677472984</v>
      </c>
      <c r="E57" s="51">
        <v>1433.1363258520366</v>
      </c>
      <c r="F57" s="46">
        <v>3387892</v>
      </c>
      <c r="G57" s="46">
        <v>2816.202826267664</v>
      </c>
      <c r="H57" s="46">
        <v>846485</v>
      </c>
      <c r="I57" s="46">
        <v>961</v>
      </c>
      <c r="J57" s="46">
        <v>880.8376690946931</v>
      </c>
      <c r="K57" s="46">
        <v>4234377</v>
      </c>
      <c r="L57" s="46">
        <v>3519.8478802992518</v>
      </c>
      <c r="M57" s="41">
        <f t="shared" si="0"/>
      </c>
    </row>
    <row r="58" spans="1:13" ht="12.75" customHeight="1">
      <c r="A58" s="41" t="s">
        <v>4</v>
      </c>
      <c r="B58" s="46">
        <v>1669</v>
      </c>
      <c r="C58" s="46">
        <v>233648.298981426</v>
      </c>
      <c r="D58" s="46">
        <v>3395.0976932294784</v>
      </c>
      <c r="E58" s="51">
        <v>1406.79415817855</v>
      </c>
      <c r="F58" s="46">
        <v>4308266</v>
      </c>
      <c r="G58" s="46">
        <v>2581.3457159976033</v>
      </c>
      <c r="H58" s="46">
        <v>768531</v>
      </c>
      <c r="I58" s="46">
        <v>1090</v>
      </c>
      <c r="J58" s="46">
        <v>705.0743119266056</v>
      </c>
      <c r="K58" s="46">
        <v>5076797</v>
      </c>
      <c r="L58" s="46">
        <v>3041.819652486519</v>
      </c>
      <c r="M58" s="41">
        <f t="shared" si="0"/>
      </c>
    </row>
    <row r="59" spans="1:13" ht="12.75" customHeight="1">
      <c r="A59" s="41" t="s">
        <v>38</v>
      </c>
      <c r="B59" s="46">
        <v>2088</v>
      </c>
      <c r="C59" s="46">
        <v>244215.05795019158</v>
      </c>
      <c r="D59" s="46">
        <v>3577.0091618773945</v>
      </c>
      <c r="E59" s="51">
        <v>1456.8836206896551</v>
      </c>
      <c r="F59" s="46">
        <v>5285709</v>
      </c>
      <c r="G59" s="46">
        <v>2531.469827586207</v>
      </c>
      <c r="H59" s="46">
        <v>499750</v>
      </c>
      <c r="I59" s="46">
        <v>740</v>
      </c>
      <c r="J59" s="46">
        <v>675.3378378378378</v>
      </c>
      <c r="K59" s="46">
        <v>5785459</v>
      </c>
      <c r="L59" s="46">
        <v>2770.8136973180076</v>
      </c>
      <c r="M59" s="41">
        <f t="shared" si="0"/>
      </c>
    </row>
    <row r="60" spans="1:13" ht="12.75" customHeight="1">
      <c r="A60" s="41" t="s">
        <v>39</v>
      </c>
      <c r="B60" s="46">
        <v>2129</v>
      </c>
      <c r="C60" s="46">
        <v>269295.28651949274</v>
      </c>
      <c r="D60" s="46">
        <v>3919.5128980742134</v>
      </c>
      <c r="E60" s="51">
        <v>1583.1081180522938</v>
      </c>
      <c r="F60" s="46">
        <v>5294702</v>
      </c>
      <c r="G60" s="46">
        <v>2486.9431658055423</v>
      </c>
      <c r="H60" s="46">
        <v>0</v>
      </c>
      <c r="I60" s="46">
        <v>0</v>
      </c>
      <c r="J60" s="46">
        <v>0</v>
      </c>
      <c r="K60" s="46">
        <v>5294702</v>
      </c>
      <c r="L60" s="46">
        <v>2486.9431658055423</v>
      </c>
      <c r="M60" s="41">
        <f t="shared" si="0"/>
      </c>
    </row>
    <row r="61" spans="1:13" ht="12.75" customHeight="1">
      <c r="A61" s="41" t="s">
        <v>40</v>
      </c>
      <c r="B61" s="46">
        <v>2381</v>
      </c>
      <c r="C61" s="46">
        <v>278087.32213355735</v>
      </c>
      <c r="D61" s="46">
        <v>4037.163280134397</v>
      </c>
      <c r="E61" s="51">
        <v>1643.4790606187876</v>
      </c>
      <c r="F61" s="46">
        <v>5706450</v>
      </c>
      <c r="G61" s="46">
        <v>2396.6610667786645</v>
      </c>
      <c r="H61" s="46">
        <v>0</v>
      </c>
      <c r="I61" s="46">
        <v>0</v>
      </c>
      <c r="J61" s="46">
        <v>0</v>
      </c>
      <c r="K61" s="46">
        <v>5706450</v>
      </c>
      <c r="L61" s="46">
        <v>2396.6610667786645</v>
      </c>
      <c r="M61" s="41">
        <f t="shared" si="0"/>
      </c>
    </row>
    <row r="62" spans="1:13" ht="12.75" customHeight="1">
      <c r="A62" s="41" t="s">
        <v>41</v>
      </c>
      <c r="B62" s="46">
        <v>2367</v>
      </c>
      <c r="C62" s="46">
        <v>291542.4693705112</v>
      </c>
      <c r="D62" s="46">
        <v>4226.485656949725</v>
      </c>
      <c r="E62" s="51">
        <v>1719.9433277003238</v>
      </c>
      <c r="F62" s="46">
        <v>5464186</v>
      </c>
      <c r="G62" s="46">
        <v>2308.4858470637937</v>
      </c>
      <c r="H62" s="46">
        <v>0</v>
      </c>
      <c r="I62" s="46">
        <v>0</v>
      </c>
      <c r="J62" s="46">
        <v>0</v>
      </c>
      <c r="K62" s="46">
        <v>5464186</v>
      </c>
      <c r="L62" s="46">
        <v>2308.4858470637937</v>
      </c>
      <c r="M62" s="41">
        <f t="shared" si="0"/>
      </c>
    </row>
    <row r="63" spans="1:13" ht="12.75" customHeight="1">
      <c r="A63" s="41" t="s">
        <v>42</v>
      </c>
      <c r="B63" s="46">
        <v>2266</v>
      </c>
      <c r="C63" s="46">
        <v>300208.8181818182</v>
      </c>
      <c r="D63" s="46">
        <v>4346.780931156222</v>
      </c>
      <c r="E63" s="51">
        <v>1741.4560120623712</v>
      </c>
      <c r="F63" s="46">
        <v>4954746</v>
      </c>
      <c r="G63" s="46">
        <v>2186.5604589585173</v>
      </c>
      <c r="H63" s="46">
        <v>0</v>
      </c>
      <c r="I63" s="46">
        <v>0</v>
      </c>
      <c r="J63" s="46">
        <v>0</v>
      </c>
      <c r="K63" s="46">
        <v>4954746</v>
      </c>
      <c r="L63" s="46">
        <v>2186.5604589585173</v>
      </c>
      <c r="M63" s="41">
        <f t="shared" si="0"/>
      </c>
    </row>
    <row r="64" spans="1:13" ht="12.75" customHeight="1">
      <c r="A64" s="41" t="s">
        <v>43</v>
      </c>
      <c r="B64" s="46">
        <v>2216</v>
      </c>
      <c r="C64" s="46">
        <v>304744.2527075812</v>
      </c>
      <c r="D64" s="46">
        <v>4441.101141696751</v>
      </c>
      <c r="E64" s="51">
        <v>1773.560144404332</v>
      </c>
      <c r="F64" s="46">
        <v>1908839</v>
      </c>
      <c r="G64" s="46">
        <v>861.3894404332129</v>
      </c>
      <c r="H64" s="46">
        <v>0</v>
      </c>
      <c r="I64" s="46">
        <v>0</v>
      </c>
      <c r="J64" s="46">
        <v>0</v>
      </c>
      <c r="K64" s="46">
        <v>1908839</v>
      </c>
      <c r="L64" s="46">
        <v>861.3894404332129</v>
      </c>
      <c r="M64" s="41">
        <f t="shared" si="0"/>
      </c>
    </row>
    <row r="65" spans="1:13" ht="12.75" customHeight="1">
      <c r="A65" s="41" t="s">
        <v>44</v>
      </c>
      <c r="B65" s="46">
        <v>2068</v>
      </c>
      <c r="C65" s="46">
        <v>311666.5391682785</v>
      </c>
      <c r="D65" s="46">
        <v>4550.995647969052</v>
      </c>
      <c r="E65" s="51">
        <v>1832.0156350741458</v>
      </c>
      <c r="F65" s="46">
        <v>1340825</v>
      </c>
      <c r="G65" s="46">
        <v>648.3679883945841</v>
      </c>
      <c r="H65" s="46">
        <v>0</v>
      </c>
      <c r="I65" s="46">
        <v>0</v>
      </c>
      <c r="J65" s="46">
        <v>0</v>
      </c>
      <c r="K65" s="46">
        <v>1340825</v>
      </c>
      <c r="L65" s="46">
        <v>648.3679883945841</v>
      </c>
      <c r="M65" s="41">
        <f t="shared" si="0"/>
      </c>
    </row>
    <row r="66" spans="1:13" ht="12.75" customHeight="1">
      <c r="A66" s="41" t="s">
        <v>45</v>
      </c>
      <c r="B66" s="46">
        <v>1933</v>
      </c>
      <c r="C66" s="46">
        <v>319819.2757371961</v>
      </c>
      <c r="D66" s="46">
        <v>4661.791314019658</v>
      </c>
      <c r="E66" s="51">
        <v>1871.4446249353336</v>
      </c>
      <c r="F66" s="46">
        <v>842187</v>
      </c>
      <c r="G66" s="46">
        <v>435.6890843248836</v>
      </c>
      <c r="H66" s="46">
        <v>0</v>
      </c>
      <c r="I66" s="46">
        <v>0</v>
      </c>
      <c r="J66" s="46">
        <v>0</v>
      </c>
      <c r="K66" s="46">
        <v>842187</v>
      </c>
      <c r="L66" s="46">
        <v>435.6890843248836</v>
      </c>
      <c r="M66" s="41">
        <f t="shared" si="0"/>
      </c>
    </row>
    <row r="67" spans="1:13" ht="12.75" customHeight="1">
      <c r="A67" s="41" t="s">
        <v>46</v>
      </c>
      <c r="B67" s="46">
        <v>1729</v>
      </c>
      <c r="C67" s="46">
        <v>330216.2018507808</v>
      </c>
      <c r="D67" s="46">
        <v>4842.7132851359165</v>
      </c>
      <c r="E67" s="51">
        <v>1900.4819086176979</v>
      </c>
      <c r="F67" s="46">
        <v>385066</v>
      </c>
      <c r="G67" s="46">
        <v>222.71023713128977</v>
      </c>
      <c r="H67" s="46">
        <v>0</v>
      </c>
      <c r="I67" s="46">
        <v>0</v>
      </c>
      <c r="J67" s="46">
        <v>0</v>
      </c>
      <c r="K67" s="46">
        <v>385066</v>
      </c>
      <c r="L67" s="46">
        <v>222.71023713128977</v>
      </c>
      <c r="M67" s="41">
        <f t="shared" si="0"/>
      </c>
    </row>
    <row r="68" spans="1:13" ht="12.75" customHeight="1">
      <c r="A68" s="41" t="s">
        <v>47</v>
      </c>
      <c r="B68" s="46">
        <v>704</v>
      </c>
      <c r="C68" s="46">
        <v>346700.1122159091</v>
      </c>
      <c r="D68" s="46">
        <v>5064.838068181818</v>
      </c>
      <c r="E68" s="51">
        <v>1971.817708333333</v>
      </c>
      <c r="F68" s="46">
        <v>35218</v>
      </c>
      <c r="G68" s="46">
        <v>50.02556818181818</v>
      </c>
      <c r="H68" s="46">
        <v>0</v>
      </c>
      <c r="I68" s="46">
        <v>0</v>
      </c>
      <c r="J68" s="46">
        <v>0</v>
      </c>
      <c r="K68" s="46">
        <v>35218</v>
      </c>
      <c r="L68" s="46">
        <v>50.02556818181818</v>
      </c>
      <c r="M68" s="41">
        <f t="shared" si="0"/>
      </c>
    </row>
    <row r="69" spans="1:13" ht="12.75" customHeight="1">
      <c r="A69" s="41" t="s">
        <v>5</v>
      </c>
      <c r="B69" s="46">
        <v>23671</v>
      </c>
      <c r="C69" s="46">
        <v>284886.6118457184</v>
      </c>
      <c r="D69" s="46">
        <v>4150.0212107642255</v>
      </c>
      <c r="E69" s="51">
        <v>1675.4266624420877</v>
      </c>
      <c r="F69" s="46">
        <v>41579193</v>
      </c>
      <c r="G69" s="46">
        <v>1756.5456888175404</v>
      </c>
      <c r="H69" s="46">
        <v>2956824</v>
      </c>
      <c r="I69" s="46">
        <v>3590</v>
      </c>
      <c r="J69" s="46">
        <v>823.6278551532033</v>
      </c>
      <c r="K69" s="46">
        <v>44536017</v>
      </c>
      <c r="L69" s="46">
        <v>1881.4590427104897</v>
      </c>
      <c r="M69" s="41">
        <f aca="true" t="shared" si="1" ref="M69:M132">IF((OR(AND(B69&lt;10,B69&gt;0),AND(I69&lt;10,I69&gt;0))),1,"")</f>
      </c>
    </row>
    <row r="70" spans="2:13" ht="12.75" customHeight="1">
      <c r="B70" s="36"/>
      <c r="C70" s="36"/>
      <c r="D70" s="36"/>
      <c r="E70" s="36"/>
      <c r="F70" s="36"/>
      <c r="G70" s="36"/>
      <c r="H70" s="36"/>
      <c r="I70" s="36"/>
      <c r="J70" s="36"/>
      <c r="K70" s="42"/>
      <c r="M70" s="41">
        <f t="shared" si="1"/>
      </c>
    </row>
    <row r="71" spans="1:13" ht="14.25">
      <c r="A71" s="40" t="s">
        <v>10</v>
      </c>
      <c r="B71" s="36"/>
      <c r="C71" s="36"/>
      <c r="D71" s="36"/>
      <c r="E71" s="36"/>
      <c r="F71" s="36"/>
      <c r="G71" s="36"/>
      <c r="H71" s="36"/>
      <c r="I71" s="36"/>
      <c r="J71" s="36"/>
      <c r="K71" s="42"/>
      <c r="M71" s="41">
        <f t="shared" si="1"/>
      </c>
    </row>
    <row r="72" spans="1:13" ht="12.75" customHeight="1">
      <c r="A72" s="41" t="s">
        <v>1</v>
      </c>
      <c r="B72" s="46">
        <v>26</v>
      </c>
      <c r="C72" s="46">
        <v>81065.38461538461</v>
      </c>
      <c r="D72" s="46">
        <v>1183.8461538461538</v>
      </c>
      <c r="E72" s="46">
        <v>585.4615384615385</v>
      </c>
      <c r="F72" s="46">
        <v>29451</v>
      </c>
      <c r="G72" s="46">
        <v>1132.7307692307693</v>
      </c>
      <c r="H72" s="46">
        <v>12476</v>
      </c>
      <c r="I72" s="46">
        <v>25</v>
      </c>
      <c r="J72" s="46">
        <v>499.04</v>
      </c>
      <c r="K72" s="46">
        <v>41927</v>
      </c>
      <c r="L72" s="46">
        <v>1612.576923076923</v>
      </c>
      <c r="M72" s="41">
        <f t="shared" si="1"/>
      </c>
    </row>
    <row r="73" spans="1:13" ht="12.75" customHeight="1">
      <c r="A73" s="41" t="s">
        <v>2</v>
      </c>
      <c r="B73" s="46">
        <v>165</v>
      </c>
      <c r="C73" s="46">
        <v>95795.91515151515</v>
      </c>
      <c r="D73" s="46">
        <v>1385.2851515151515</v>
      </c>
      <c r="E73" s="46">
        <v>669.3243636363636</v>
      </c>
      <c r="F73" s="46">
        <v>191820</v>
      </c>
      <c r="G73" s="46">
        <v>1162.5454545454545</v>
      </c>
      <c r="H73" s="46">
        <v>45674</v>
      </c>
      <c r="I73" s="46">
        <v>108</v>
      </c>
      <c r="J73" s="46">
        <v>422.9074074074074</v>
      </c>
      <c r="K73" s="46">
        <v>237494</v>
      </c>
      <c r="L73" s="46">
        <v>1439.3575757575757</v>
      </c>
      <c r="M73" s="41">
        <f t="shared" si="1"/>
      </c>
    </row>
    <row r="74" spans="1:13" ht="12.75" customHeight="1">
      <c r="A74" s="41" t="s">
        <v>3</v>
      </c>
      <c r="B74" s="46">
        <v>203</v>
      </c>
      <c r="C74" s="46">
        <v>109721.98522167488</v>
      </c>
      <c r="D74" s="46">
        <v>1574.466157635468</v>
      </c>
      <c r="E74" s="46">
        <v>797.7192118226601</v>
      </c>
      <c r="F74" s="46">
        <v>229806</v>
      </c>
      <c r="G74" s="46">
        <v>1132.0492610837439</v>
      </c>
      <c r="H74" s="46">
        <v>41032</v>
      </c>
      <c r="I74" s="46">
        <v>95</v>
      </c>
      <c r="J74" s="46">
        <v>431.9157894736842</v>
      </c>
      <c r="K74" s="46">
        <v>270838</v>
      </c>
      <c r="L74" s="46">
        <v>1334.1773399014778</v>
      </c>
      <c r="M74" s="41">
        <f t="shared" si="1"/>
      </c>
    </row>
    <row r="75" spans="1:13" ht="12.75" customHeight="1">
      <c r="A75" s="41" t="s">
        <v>4</v>
      </c>
      <c r="B75" s="46">
        <v>205</v>
      </c>
      <c r="C75" s="46">
        <v>119271.26829268293</v>
      </c>
      <c r="D75" s="46">
        <v>1711.0487804878048</v>
      </c>
      <c r="E75" s="46">
        <v>814.0975609756098</v>
      </c>
      <c r="F75" s="46">
        <v>210646</v>
      </c>
      <c r="G75" s="46">
        <v>1027.541463414634</v>
      </c>
      <c r="H75" s="46">
        <v>17453</v>
      </c>
      <c r="I75" s="46">
        <v>49</v>
      </c>
      <c r="J75" s="46">
        <v>356.18367346938777</v>
      </c>
      <c r="K75" s="46">
        <v>228099</v>
      </c>
      <c r="L75" s="46">
        <v>1112.6780487804879</v>
      </c>
      <c r="M75" s="41">
        <f t="shared" si="1"/>
      </c>
    </row>
    <row r="76" spans="1:13" ht="12.75" customHeight="1">
      <c r="A76" s="41" t="s">
        <v>38</v>
      </c>
      <c r="B76" s="46">
        <v>176</v>
      </c>
      <c r="C76" s="46">
        <v>126230.92045454546</v>
      </c>
      <c r="D76" s="46">
        <v>1814.6818181818182</v>
      </c>
      <c r="E76" s="46">
        <v>883.1875</v>
      </c>
      <c r="F76" s="46">
        <v>165598</v>
      </c>
      <c r="G76" s="46">
        <v>940.8977272727273</v>
      </c>
      <c r="H76" s="46">
        <v>6061</v>
      </c>
      <c r="I76" s="50">
        <v>19</v>
      </c>
      <c r="J76" s="50">
        <v>319</v>
      </c>
      <c r="K76" s="50">
        <v>171659</v>
      </c>
      <c r="L76" s="46">
        <v>975.3352272727273</v>
      </c>
      <c r="M76" s="41">
        <f t="shared" si="1"/>
      </c>
    </row>
    <row r="77" spans="1:13" ht="12.75" customHeight="1">
      <c r="A77" s="41" t="s">
        <v>39</v>
      </c>
      <c r="B77" s="46">
        <v>111</v>
      </c>
      <c r="C77" s="46">
        <v>148908.1081081081</v>
      </c>
      <c r="D77" s="46">
        <v>2157.8128828828826</v>
      </c>
      <c r="E77" s="46">
        <v>1077.4251351351352</v>
      </c>
      <c r="F77" s="46">
        <v>95225</v>
      </c>
      <c r="G77" s="46">
        <v>857.8828828828829</v>
      </c>
      <c r="H77" s="46">
        <v>0</v>
      </c>
      <c r="I77" s="46">
        <v>0</v>
      </c>
      <c r="J77" s="46">
        <v>0</v>
      </c>
      <c r="K77" s="46">
        <v>95225</v>
      </c>
      <c r="L77" s="46">
        <v>857.8828828828829</v>
      </c>
      <c r="M77" s="41">
        <f t="shared" si="1"/>
      </c>
    </row>
    <row r="78" spans="1:13" ht="12.75" customHeight="1">
      <c r="A78" s="41" t="s">
        <v>40</v>
      </c>
      <c r="B78" s="46">
        <v>95</v>
      </c>
      <c r="C78" s="46">
        <v>175716</v>
      </c>
      <c r="D78" s="46">
        <v>2548.1263157894737</v>
      </c>
      <c r="E78" s="46">
        <v>1151.8526315789475</v>
      </c>
      <c r="F78" s="46">
        <v>93104</v>
      </c>
      <c r="G78" s="46">
        <v>980.0421052631579</v>
      </c>
      <c r="H78" s="46">
        <v>0</v>
      </c>
      <c r="I78" s="46">
        <v>0</v>
      </c>
      <c r="J78" s="46">
        <v>0</v>
      </c>
      <c r="K78" s="46">
        <v>93104</v>
      </c>
      <c r="L78" s="46">
        <v>980.0421052631579</v>
      </c>
      <c r="M78" s="41">
        <f t="shared" si="1"/>
      </c>
    </row>
    <row r="79" spans="1:13" ht="12.75" customHeight="1">
      <c r="A79" s="41" t="s">
        <v>41</v>
      </c>
      <c r="B79" s="46">
        <v>68</v>
      </c>
      <c r="C79" s="46">
        <v>194033.82352941178</v>
      </c>
      <c r="D79" s="46">
        <v>2832.970588235294</v>
      </c>
      <c r="E79" s="46">
        <v>1323.514705882353</v>
      </c>
      <c r="F79" s="46">
        <v>66818</v>
      </c>
      <c r="G79" s="46">
        <v>982.6176470588235</v>
      </c>
      <c r="H79" s="46">
        <v>0</v>
      </c>
      <c r="I79" s="46">
        <v>0</v>
      </c>
      <c r="J79" s="46">
        <v>0</v>
      </c>
      <c r="K79" s="46">
        <v>66818</v>
      </c>
      <c r="L79" s="46">
        <v>982.6176470588235</v>
      </c>
      <c r="M79" s="41">
        <f t="shared" si="1"/>
      </c>
    </row>
    <row r="80" spans="1:13" ht="12.75" customHeight="1">
      <c r="A80" s="41" t="s">
        <v>42</v>
      </c>
      <c r="B80" s="46">
        <v>58</v>
      </c>
      <c r="C80" s="46">
        <v>217158.62068965516</v>
      </c>
      <c r="D80" s="46">
        <v>3232.706896551724</v>
      </c>
      <c r="E80" s="46">
        <v>1376.8275862068965</v>
      </c>
      <c r="F80" s="46">
        <v>66845</v>
      </c>
      <c r="G80" s="46">
        <v>1152.5</v>
      </c>
      <c r="H80" s="46">
        <v>0</v>
      </c>
      <c r="I80" s="46">
        <v>0</v>
      </c>
      <c r="J80" s="46">
        <v>0</v>
      </c>
      <c r="K80" s="46">
        <v>66845</v>
      </c>
      <c r="L80" s="46">
        <v>1152.5</v>
      </c>
      <c r="M80" s="41">
        <f t="shared" si="1"/>
      </c>
    </row>
    <row r="81" spans="1:13" ht="12.75" customHeight="1">
      <c r="A81" s="41" t="s">
        <v>43</v>
      </c>
      <c r="B81" s="46">
        <v>32</v>
      </c>
      <c r="C81" s="46">
        <v>241340.625</v>
      </c>
      <c r="D81" s="46">
        <v>3572.375</v>
      </c>
      <c r="E81" s="46">
        <v>1707.9375</v>
      </c>
      <c r="F81" s="46">
        <v>19756</v>
      </c>
      <c r="G81" s="46">
        <v>617.375</v>
      </c>
      <c r="H81" s="46">
        <v>0</v>
      </c>
      <c r="I81" s="46">
        <v>0</v>
      </c>
      <c r="J81" s="46">
        <v>0</v>
      </c>
      <c r="K81" s="46">
        <v>19756</v>
      </c>
      <c r="L81" s="46">
        <v>617.375</v>
      </c>
      <c r="M81" s="41">
        <f t="shared" si="1"/>
      </c>
    </row>
    <row r="82" spans="1:13" ht="12.75" customHeight="1">
      <c r="A82" s="41" t="s">
        <v>44</v>
      </c>
      <c r="B82" s="46">
        <v>22</v>
      </c>
      <c r="C82" s="46">
        <v>229790.9090909091</v>
      </c>
      <c r="D82" s="46">
        <v>3375.0454545454545</v>
      </c>
      <c r="E82" s="46">
        <v>1612.7727272727273</v>
      </c>
      <c r="F82" s="46">
        <v>9666</v>
      </c>
      <c r="G82" s="46">
        <v>439.3636363636364</v>
      </c>
      <c r="H82" s="46">
        <v>0</v>
      </c>
      <c r="I82" s="46">
        <v>0</v>
      </c>
      <c r="J82" s="46">
        <v>0</v>
      </c>
      <c r="K82" s="46">
        <v>9666</v>
      </c>
      <c r="L82" s="46">
        <v>439.3636363636364</v>
      </c>
      <c r="M82" s="41">
        <f t="shared" si="1"/>
      </c>
    </row>
    <row r="83" spans="1:13" ht="12.75" customHeight="1">
      <c r="A83" s="41" t="s">
        <v>45</v>
      </c>
      <c r="B83" s="46">
        <v>17</v>
      </c>
      <c r="C83" s="46">
        <v>243164.70588235295</v>
      </c>
      <c r="D83" s="46">
        <v>3515.294117647059</v>
      </c>
      <c r="E83" s="46">
        <v>1583.5294117647059</v>
      </c>
      <c r="F83" s="46">
        <v>5114</v>
      </c>
      <c r="G83" s="46">
        <v>300.8235294117647</v>
      </c>
      <c r="H83" s="46">
        <v>0</v>
      </c>
      <c r="I83" s="46">
        <v>0</v>
      </c>
      <c r="J83" s="46">
        <v>0</v>
      </c>
      <c r="K83" s="46">
        <v>5114</v>
      </c>
      <c r="L83" s="46">
        <v>300.8235294117647</v>
      </c>
      <c r="M83" s="41">
        <f t="shared" si="1"/>
      </c>
    </row>
    <row r="84" spans="1:13" ht="12.75" customHeight="1">
      <c r="A84" s="41" t="s">
        <v>46</v>
      </c>
      <c r="B84" s="51" t="s">
        <v>36</v>
      </c>
      <c r="C84" s="51" t="s">
        <v>36</v>
      </c>
      <c r="D84" s="51" t="s">
        <v>36</v>
      </c>
      <c r="E84" s="51" t="s">
        <v>36</v>
      </c>
      <c r="F84" s="51" t="s">
        <v>36</v>
      </c>
      <c r="G84" s="51" t="s">
        <v>36</v>
      </c>
      <c r="H84" s="51" t="s">
        <v>36</v>
      </c>
      <c r="I84" s="51" t="s">
        <v>36</v>
      </c>
      <c r="J84" s="51" t="s">
        <v>36</v>
      </c>
      <c r="K84" s="51" t="s">
        <v>36</v>
      </c>
      <c r="L84" s="51" t="s">
        <v>36</v>
      </c>
      <c r="M84" s="41">
        <f t="shared" si="1"/>
      </c>
    </row>
    <row r="85" spans="1:13" ht="12.75" customHeight="1">
      <c r="A85" s="41" t="s">
        <v>47</v>
      </c>
      <c r="B85" s="51" t="s">
        <v>36</v>
      </c>
      <c r="C85" s="51" t="s">
        <v>36</v>
      </c>
      <c r="D85" s="51" t="s">
        <v>36</v>
      </c>
      <c r="E85" s="51" t="s">
        <v>36</v>
      </c>
      <c r="F85" s="51" t="s">
        <v>36</v>
      </c>
      <c r="G85" s="51" t="s">
        <v>36</v>
      </c>
      <c r="H85" s="51" t="s">
        <v>36</v>
      </c>
      <c r="I85" s="51" t="s">
        <v>36</v>
      </c>
      <c r="J85" s="51" t="s">
        <v>36</v>
      </c>
      <c r="K85" s="51" t="s">
        <v>36</v>
      </c>
      <c r="L85" s="51" t="s">
        <v>36</v>
      </c>
      <c r="M85" s="41">
        <f t="shared" si="1"/>
      </c>
    </row>
    <row r="86" spans="1:13" ht="12.75" customHeight="1">
      <c r="A86" s="41" t="s">
        <v>5</v>
      </c>
      <c r="B86" s="46">
        <v>1185</v>
      </c>
      <c r="C86" s="46">
        <v>138883.84894514768</v>
      </c>
      <c r="D86" s="46">
        <v>2014.218489451477</v>
      </c>
      <c r="E86" s="46">
        <v>959.167687763713</v>
      </c>
      <c r="F86" s="46">
        <v>1185101</v>
      </c>
      <c r="G86" s="46">
        <v>1000.0852320675106</v>
      </c>
      <c r="H86" s="46">
        <v>122696</v>
      </c>
      <c r="I86" s="50">
        <v>296</v>
      </c>
      <c r="J86" s="50">
        <v>414.5135135135135</v>
      </c>
      <c r="K86" s="46">
        <v>1307797</v>
      </c>
      <c r="L86" s="46">
        <v>1103.6261603375528</v>
      </c>
      <c r="M86" s="41">
        <f t="shared" si="1"/>
      </c>
    </row>
    <row r="87" spans="2:13" ht="12.75" customHeight="1">
      <c r="B87" s="36"/>
      <c r="C87" s="36"/>
      <c r="D87" s="36"/>
      <c r="E87" s="36"/>
      <c r="F87" s="36"/>
      <c r="G87" s="36"/>
      <c r="H87" s="36"/>
      <c r="I87" s="36"/>
      <c r="J87" s="36"/>
      <c r="K87" s="36"/>
      <c r="M87" s="41">
        <f t="shared" si="1"/>
      </c>
    </row>
    <row r="88" spans="1:13" ht="14.25">
      <c r="A88" s="40" t="s">
        <v>11</v>
      </c>
      <c r="B88" s="36"/>
      <c r="C88" s="36"/>
      <c r="D88" s="36"/>
      <c r="E88" s="36"/>
      <c r="F88" s="36"/>
      <c r="G88" s="36"/>
      <c r="H88" s="36"/>
      <c r="I88" s="36"/>
      <c r="J88" s="36"/>
      <c r="K88" s="42"/>
      <c r="M88" s="41">
        <f t="shared" si="1"/>
      </c>
    </row>
    <row r="89" spans="1:13" ht="12.75" customHeight="1">
      <c r="A89" s="41" t="s">
        <v>1</v>
      </c>
      <c r="B89" s="46">
        <v>94</v>
      </c>
      <c r="C89" s="46">
        <v>151734.36170212767</v>
      </c>
      <c r="D89" s="46">
        <v>2048.0190425531914</v>
      </c>
      <c r="E89" s="46">
        <v>903.5744680851063</v>
      </c>
      <c r="F89" s="46">
        <v>183032</v>
      </c>
      <c r="G89" s="46">
        <v>1947.1489361702127</v>
      </c>
      <c r="H89" s="46">
        <v>72225</v>
      </c>
      <c r="I89" s="46">
        <v>91</v>
      </c>
      <c r="J89" s="46">
        <v>793.6813186813187</v>
      </c>
      <c r="K89" s="46">
        <v>255257</v>
      </c>
      <c r="L89" s="46">
        <v>2715.5</v>
      </c>
      <c r="M89" s="41">
        <f t="shared" si="1"/>
      </c>
    </row>
    <row r="90" spans="1:13" ht="12.75" customHeight="1">
      <c r="A90" s="41" t="s">
        <v>2</v>
      </c>
      <c r="B90" s="46">
        <v>523</v>
      </c>
      <c r="C90" s="46">
        <v>142704.30783938814</v>
      </c>
      <c r="D90" s="46">
        <v>1965.3073996175908</v>
      </c>
      <c r="E90" s="46">
        <v>867.9129063097513</v>
      </c>
      <c r="F90" s="46">
        <v>896387</v>
      </c>
      <c r="G90" s="46">
        <v>1713.9330783938815</v>
      </c>
      <c r="H90" s="46">
        <v>223495</v>
      </c>
      <c r="I90" s="46">
        <v>435</v>
      </c>
      <c r="J90" s="46">
        <v>513.7816091954023</v>
      </c>
      <c r="K90" s="46">
        <v>1119882</v>
      </c>
      <c r="L90" s="46">
        <v>2141.265774378585</v>
      </c>
      <c r="M90" s="41">
        <f t="shared" si="1"/>
      </c>
    </row>
    <row r="91" spans="1:13" ht="12.75" customHeight="1">
      <c r="A91" s="41" t="s">
        <v>3</v>
      </c>
      <c r="B91" s="46">
        <v>653</v>
      </c>
      <c r="C91" s="46">
        <v>161910.1301684533</v>
      </c>
      <c r="D91" s="46">
        <v>2226.2644869831547</v>
      </c>
      <c r="E91" s="46">
        <v>958.6282542113323</v>
      </c>
      <c r="F91" s="46">
        <v>1163907</v>
      </c>
      <c r="G91" s="46">
        <v>1782.3996937212864</v>
      </c>
      <c r="H91" s="46">
        <v>191705</v>
      </c>
      <c r="I91" s="46">
        <v>400</v>
      </c>
      <c r="J91" s="46">
        <v>479.2625</v>
      </c>
      <c r="K91" s="46">
        <v>1355612</v>
      </c>
      <c r="L91" s="46">
        <v>2075.9754977029097</v>
      </c>
      <c r="M91" s="41">
        <f t="shared" si="1"/>
      </c>
    </row>
    <row r="92" spans="1:13" ht="12.75" customHeight="1">
      <c r="A92" s="41" t="s">
        <v>4</v>
      </c>
      <c r="B92" s="46">
        <v>911</v>
      </c>
      <c r="C92" s="46">
        <v>170550.6212952799</v>
      </c>
      <c r="D92" s="46">
        <v>2367.5432821075738</v>
      </c>
      <c r="E92" s="46">
        <v>974.5883644346872</v>
      </c>
      <c r="F92" s="46">
        <v>1502643</v>
      </c>
      <c r="G92" s="46">
        <v>1649.443468715697</v>
      </c>
      <c r="H92" s="46">
        <v>141580</v>
      </c>
      <c r="I92" s="46">
        <v>350</v>
      </c>
      <c r="J92" s="46">
        <v>404.51428571428573</v>
      </c>
      <c r="K92" s="46">
        <v>1644223</v>
      </c>
      <c r="L92" s="46">
        <v>1804.85510428101</v>
      </c>
      <c r="M92" s="41">
        <f t="shared" si="1"/>
      </c>
    </row>
    <row r="93" spans="1:13" ht="12.75" customHeight="1">
      <c r="A93" s="41" t="s">
        <v>38</v>
      </c>
      <c r="B93" s="46">
        <v>1114</v>
      </c>
      <c r="C93" s="46">
        <v>181618.13195691202</v>
      </c>
      <c r="D93" s="46">
        <v>2496.81763016158</v>
      </c>
      <c r="E93" s="46">
        <v>1031.0009784560143</v>
      </c>
      <c r="F93" s="46">
        <v>1748896</v>
      </c>
      <c r="G93" s="46">
        <v>1569.9245960502692</v>
      </c>
      <c r="H93" s="46">
        <v>83043</v>
      </c>
      <c r="I93" s="46">
        <v>208</v>
      </c>
      <c r="J93" s="46">
        <v>399.2451923076923</v>
      </c>
      <c r="K93" s="46">
        <v>1831939</v>
      </c>
      <c r="L93" s="46">
        <v>1644.4694793536805</v>
      </c>
      <c r="M93" s="41">
        <f t="shared" si="1"/>
      </c>
    </row>
    <row r="94" spans="1:13" ht="12.75" customHeight="1">
      <c r="A94" s="41" t="s">
        <v>39</v>
      </c>
      <c r="B94" s="46">
        <v>1075</v>
      </c>
      <c r="C94" s="46">
        <v>193876.0223255814</v>
      </c>
      <c r="D94" s="46">
        <v>2655.707051162791</v>
      </c>
      <c r="E94" s="46">
        <v>1124.9430976744186</v>
      </c>
      <c r="F94" s="46">
        <v>1571132</v>
      </c>
      <c r="G94" s="46">
        <v>1461.5181395348836</v>
      </c>
      <c r="H94" s="46">
        <v>0</v>
      </c>
      <c r="I94" s="46">
        <v>0</v>
      </c>
      <c r="J94" s="46">
        <v>0</v>
      </c>
      <c r="K94" s="46">
        <v>1571132</v>
      </c>
      <c r="L94" s="46">
        <v>1461.5181395348836</v>
      </c>
      <c r="M94" s="41">
        <f t="shared" si="1"/>
      </c>
    </row>
    <row r="95" spans="1:13" ht="12.75" customHeight="1">
      <c r="A95" s="41" t="s">
        <v>40</v>
      </c>
      <c r="B95" s="46">
        <v>1043</v>
      </c>
      <c r="C95" s="46">
        <v>203919.38350910833</v>
      </c>
      <c r="D95" s="46">
        <v>2810.0225023969315</v>
      </c>
      <c r="E95" s="46">
        <v>1137.6434419942473</v>
      </c>
      <c r="F95" s="46">
        <v>1450684</v>
      </c>
      <c r="G95" s="46">
        <v>1390.87631831256</v>
      </c>
      <c r="H95" s="46">
        <v>0</v>
      </c>
      <c r="I95" s="46">
        <v>0</v>
      </c>
      <c r="J95" s="46">
        <v>0</v>
      </c>
      <c r="K95" s="46">
        <v>1450684</v>
      </c>
      <c r="L95" s="46">
        <v>1390.87631831256</v>
      </c>
      <c r="M95" s="41">
        <f t="shared" si="1"/>
      </c>
    </row>
    <row r="96" spans="1:13" ht="12.75" customHeight="1">
      <c r="A96" s="41" t="s">
        <v>41</v>
      </c>
      <c r="B96" s="46">
        <v>965</v>
      </c>
      <c r="C96" s="46">
        <v>210488.2176165803</v>
      </c>
      <c r="D96" s="46">
        <v>2900.2569533678757</v>
      </c>
      <c r="E96" s="46">
        <v>1174.64508462867</v>
      </c>
      <c r="F96" s="46">
        <v>1232383</v>
      </c>
      <c r="G96" s="46">
        <v>1277.080829015544</v>
      </c>
      <c r="H96" s="46">
        <v>0</v>
      </c>
      <c r="I96" s="46">
        <v>0</v>
      </c>
      <c r="J96" s="46">
        <v>0</v>
      </c>
      <c r="K96" s="46">
        <v>1232383</v>
      </c>
      <c r="L96" s="46">
        <v>1277.080829015544</v>
      </c>
      <c r="M96" s="41">
        <f t="shared" si="1"/>
      </c>
    </row>
    <row r="97" spans="1:13" ht="12.75" customHeight="1">
      <c r="A97" s="41" t="s">
        <v>42</v>
      </c>
      <c r="B97" s="46">
        <v>893</v>
      </c>
      <c r="C97" s="46">
        <v>226704.89361702127</v>
      </c>
      <c r="D97" s="46">
        <v>3080.229966405375</v>
      </c>
      <c r="E97" s="46">
        <v>1267.120974244121</v>
      </c>
      <c r="F97" s="46">
        <v>1101412</v>
      </c>
      <c r="G97" s="46">
        <v>1233.384098544233</v>
      </c>
      <c r="H97" s="46">
        <v>0</v>
      </c>
      <c r="I97" s="46">
        <v>0</v>
      </c>
      <c r="J97" s="46">
        <v>0</v>
      </c>
      <c r="K97" s="46">
        <v>1101412</v>
      </c>
      <c r="L97" s="46">
        <v>1233.384098544233</v>
      </c>
      <c r="M97" s="41">
        <f t="shared" si="1"/>
      </c>
    </row>
    <row r="98" spans="1:13" ht="12.75" customHeight="1">
      <c r="A98" s="41" t="s">
        <v>43</v>
      </c>
      <c r="B98" s="46">
        <v>771</v>
      </c>
      <c r="C98" s="46">
        <v>228313.63683527886</v>
      </c>
      <c r="D98" s="46">
        <v>3119.551232166018</v>
      </c>
      <c r="E98" s="46">
        <v>1252.0817120622569</v>
      </c>
      <c r="F98" s="46">
        <v>504279</v>
      </c>
      <c r="G98" s="46">
        <v>654.0583657587549</v>
      </c>
      <c r="H98" s="46">
        <v>0</v>
      </c>
      <c r="I98" s="46">
        <v>0</v>
      </c>
      <c r="J98" s="46">
        <v>0</v>
      </c>
      <c r="K98" s="46">
        <v>504279</v>
      </c>
      <c r="L98" s="46">
        <v>654.0583657587549</v>
      </c>
      <c r="M98" s="41">
        <f t="shared" si="1"/>
      </c>
    </row>
    <row r="99" spans="1:13" ht="12.75" customHeight="1">
      <c r="A99" s="41" t="s">
        <v>44</v>
      </c>
      <c r="B99" s="46">
        <v>668</v>
      </c>
      <c r="C99" s="46">
        <v>244570.3143712575</v>
      </c>
      <c r="D99" s="46">
        <v>3354.679640718563</v>
      </c>
      <c r="E99" s="46">
        <v>1285.2709580838323</v>
      </c>
      <c r="F99" s="46">
        <v>341637</v>
      </c>
      <c r="G99" s="46">
        <v>511.43263473053895</v>
      </c>
      <c r="H99" s="46">
        <v>0</v>
      </c>
      <c r="I99" s="46">
        <v>0</v>
      </c>
      <c r="J99" s="46">
        <v>0</v>
      </c>
      <c r="K99" s="46">
        <v>341637</v>
      </c>
      <c r="L99" s="46">
        <v>511.43263473053895</v>
      </c>
      <c r="M99" s="41">
        <f t="shared" si="1"/>
      </c>
    </row>
    <row r="100" spans="1:13" ht="12.75" customHeight="1">
      <c r="A100" s="41" t="s">
        <v>45</v>
      </c>
      <c r="B100" s="46">
        <v>600</v>
      </c>
      <c r="C100" s="46">
        <v>265352.4033333333</v>
      </c>
      <c r="D100" s="46">
        <v>3564.8733333333334</v>
      </c>
      <c r="E100" s="46">
        <v>1379.7311111111112</v>
      </c>
      <c r="F100" s="46">
        <v>222366</v>
      </c>
      <c r="G100" s="46">
        <v>370.61</v>
      </c>
      <c r="H100" s="46">
        <v>0</v>
      </c>
      <c r="I100" s="46">
        <v>0</v>
      </c>
      <c r="J100" s="46">
        <v>0</v>
      </c>
      <c r="K100" s="46">
        <v>222366</v>
      </c>
      <c r="L100" s="46">
        <v>370.61</v>
      </c>
      <c r="M100" s="41">
        <f t="shared" si="1"/>
      </c>
    </row>
    <row r="101" spans="1:13" ht="12.75" customHeight="1">
      <c r="A101" s="41" t="s">
        <v>46</v>
      </c>
      <c r="B101" s="46">
        <v>410</v>
      </c>
      <c r="C101" s="46">
        <v>275718.8048780488</v>
      </c>
      <c r="D101" s="46">
        <v>3704.709756097561</v>
      </c>
      <c r="E101" s="46">
        <v>1365.429268292683</v>
      </c>
      <c r="F101" s="46">
        <v>76550</v>
      </c>
      <c r="G101" s="46">
        <v>186.70731707317074</v>
      </c>
      <c r="H101" s="46">
        <v>0</v>
      </c>
      <c r="I101" s="46">
        <v>0</v>
      </c>
      <c r="J101" s="46">
        <v>0</v>
      </c>
      <c r="K101" s="46">
        <v>76550</v>
      </c>
      <c r="L101" s="46">
        <v>186.70731707317074</v>
      </c>
      <c r="M101" s="41">
        <f t="shared" si="1"/>
      </c>
    </row>
    <row r="102" spans="1:13" ht="12.75" customHeight="1">
      <c r="A102" s="41" t="s">
        <v>47</v>
      </c>
      <c r="B102" s="46">
        <v>112</v>
      </c>
      <c r="C102" s="46">
        <v>281577.41071428574</v>
      </c>
      <c r="D102" s="46">
        <v>3972.6696428571427</v>
      </c>
      <c r="E102" s="46">
        <v>1477.5089285714287</v>
      </c>
      <c r="F102" s="46">
        <v>4932</v>
      </c>
      <c r="G102" s="46">
        <v>44.035714285714285</v>
      </c>
      <c r="H102" s="46">
        <v>0</v>
      </c>
      <c r="I102" s="46">
        <v>0</v>
      </c>
      <c r="J102" s="46">
        <v>0</v>
      </c>
      <c r="K102" s="46">
        <v>4932</v>
      </c>
      <c r="L102" s="46">
        <v>44.035714285714285</v>
      </c>
      <c r="M102" s="41">
        <f t="shared" si="1"/>
      </c>
    </row>
    <row r="103" spans="1:13" ht="12.75" customHeight="1">
      <c r="A103" s="41" t="s">
        <v>5</v>
      </c>
      <c r="B103" s="46">
        <v>9832</v>
      </c>
      <c r="C103" s="46">
        <v>205674.10089503662</v>
      </c>
      <c r="D103" s="46">
        <v>2816.9683594385674</v>
      </c>
      <c r="E103" s="46">
        <v>1143.127841063195</v>
      </c>
      <c r="F103" s="46">
        <v>12000240</v>
      </c>
      <c r="G103" s="46">
        <v>1220.5288852725794</v>
      </c>
      <c r="H103" s="46">
        <v>712048</v>
      </c>
      <c r="I103" s="46">
        <v>1484</v>
      </c>
      <c r="J103" s="46">
        <v>479.8167115902965</v>
      </c>
      <c r="K103" s="46">
        <v>12712288</v>
      </c>
      <c r="L103" s="46">
        <v>1292.9503661513425</v>
      </c>
      <c r="M103" s="41">
        <f t="shared" si="1"/>
      </c>
    </row>
    <row r="104" spans="2:13" ht="12.75" customHeight="1">
      <c r="B104" s="36"/>
      <c r="C104" s="36"/>
      <c r="D104" s="36"/>
      <c r="E104" s="36"/>
      <c r="F104" s="36"/>
      <c r="G104" s="36"/>
      <c r="H104" s="36"/>
      <c r="I104" s="36"/>
      <c r="J104" s="36"/>
      <c r="K104" s="42"/>
      <c r="M104" s="41">
        <f t="shared" si="1"/>
      </c>
    </row>
    <row r="105" spans="1:13" ht="14.25">
      <c r="A105" s="40" t="s">
        <v>12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42"/>
      <c r="M105" s="41">
        <f t="shared" si="1"/>
      </c>
    </row>
    <row r="106" spans="1:13" ht="12.75" customHeight="1">
      <c r="A106" s="41" t="s">
        <v>1</v>
      </c>
      <c r="B106" s="46">
        <v>22</v>
      </c>
      <c r="C106" s="46">
        <v>166550</v>
      </c>
      <c r="D106" s="46">
        <v>2533.4545454545455</v>
      </c>
      <c r="E106" s="46">
        <v>659.6363636363636</v>
      </c>
      <c r="F106" s="46">
        <v>55048</v>
      </c>
      <c r="G106" s="46">
        <v>2502.181818181818</v>
      </c>
      <c r="H106" s="46">
        <v>12446</v>
      </c>
      <c r="I106" s="46">
        <v>22</v>
      </c>
      <c r="J106" s="46">
        <v>565.7272727272727</v>
      </c>
      <c r="K106" s="46">
        <v>67494</v>
      </c>
      <c r="L106" s="46">
        <v>3067.909090909091</v>
      </c>
      <c r="M106" s="41">
        <f t="shared" si="1"/>
      </c>
    </row>
    <row r="107" spans="1:13" ht="12.75" customHeight="1">
      <c r="A107" s="41" t="s">
        <v>2</v>
      </c>
      <c r="B107" s="46">
        <v>113</v>
      </c>
      <c r="C107" s="46">
        <v>178097.34513274336</v>
      </c>
      <c r="D107" s="46">
        <v>2728.1999115044246</v>
      </c>
      <c r="E107" s="46">
        <v>673.8990265486725</v>
      </c>
      <c r="F107" s="46">
        <v>263861</v>
      </c>
      <c r="G107" s="46">
        <v>2335.0530973451328</v>
      </c>
      <c r="H107" s="46">
        <v>27968</v>
      </c>
      <c r="I107" s="46">
        <v>78</v>
      </c>
      <c r="J107" s="46">
        <v>358.56410256410254</v>
      </c>
      <c r="K107" s="46">
        <v>291829</v>
      </c>
      <c r="L107" s="46">
        <v>2582.5575221238937</v>
      </c>
      <c r="M107" s="41">
        <f t="shared" si="1"/>
      </c>
    </row>
    <row r="108" spans="1:13" ht="12.75" customHeight="1">
      <c r="A108" s="41" t="s">
        <v>3</v>
      </c>
      <c r="B108" s="46">
        <v>116</v>
      </c>
      <c r="C108" s="46">
        <v>196844.8275862069</v>
      </c>
      <c r="D108" s="46">
        <v>2986.4827586206898</v>
      </c>
      <c r="E108" s="46">
        <v>759.2931034482758</v>
      </c>
      <c r="F108" s="46">
        <v>281687</v>
      </c>
      <c r="G108" s="46">
        <v>2428.3362068965516</v>
      </c>
      <c r="H108" s="46">
        <v>19906</v>
      </c>
      <c r="I108" s="46">
        <v>44</v>
      </c>
      <c r="J108" s="46">
        <v>452.40909090909093</v>
      </c>
      <c r="K108" s="46">
        <v>301593</v>
      </c>
      <c r="L108" s="46">
        <v>2599.939655172414</v>
      </c>
      <c r="M108" s="41">
        <f t="shared" si="1"/>
      </c>
    </row>
    <row r="109" spans="1:13" ht="12.75" customHeight="1">
      <c r="A109" s="41" t="s">
        <v>4</v>
      </c>
      <c r="B109" s="46">
        <v>130</v>
      </c>
      <c r="C109" s="46">
        <v>214113.07692307694</v>
      </c>
      <c r="D109" s="46">
        <v>3286.5384615384614</v>
      </c>
      <c r="E109" s="46">
        <v>823.3692307692307</v>
      </c>
      <c r="F109" s="46">
        <v>296548</v>
      </c>
      <c r="G109" s="46">
        <v>2281.1384615384613</v>
      </c>
      <c r="H109" s="46">
        <v>16665</v>
      </c>
      <c r="I109" s="46">
        <v>30</v>
      </c>
      <c r="J109" s="46">
        <v>555.5</v>
      </c>
      <c r="K109" s="46">
        <v>313213</v>
      </c>
      <c r="L109" s="46">
        <v>2409.3307692307694</v>
      </c>
      <c r="M109" s="41">
        <f t="shared" si="1"/>
      </c>
    </row>
    <row r="110" spans="1:13" ht="12.75" customHeight="1">
      <c r="A110" s="41" t="s">
        <v>38</v>
      </c>
      <c r="B110" s="46">
        <v>154</v>
      </c>
      <c r="C110" s="46">
        <v>231324.02597402598</v>
      </c>
      <c r="D110" s="46">
        <v>3541.4155844155844</v>
      </c>
      <c r="E110" s="46">
        <v>862.3181818181819</v>
      </c>
      <c r="F110" s="46">
        <v>357583</v>
      </c>
      <c r="G110" s="46">
        <v>2321.9675324675327</v>
      </c>
      <c r="H110" s="46">
        <v>6501</v>
      </c>
      <c r="I110" s="46">
        <v>17</v>
      </c>
      <c r="J110" s="46">
        <v>382.4117647058824</v>
      </c>
      <c r="K110" s="46">
        <v>364084</v>
      </c>
      <c r="L110" s="46">
        <v>2364.181818181818</v>
      </c>
      <c r="M110" s="41">
        <f t="shared" si="1"/>
      </c>
    </row>
    <row r="111" spans="1:13" ht="12.75" customHeight="1">
      <c r="A111" s="41" t="s">
        <v>39</v>
      </c>
      <c r="B111" s="46">
        <v>156</v>
      </c>
      <c r="C111" s="46">
        <v>235034.61538461538</v>
      </c>
      <c r="D111" s="46">
        <v>3609.639423076923</v>
      </c>
      <c r="E111" s="46">
        <v>970.0042307692308</v>
      </c>
      <c r="F111" s="46">
        <v>333247</v>
      </c>
      <c r="G111" s="46">
        <v>2136.198717948718</v>
      </c>
      <c r="H111" s="46">
        <v>0</v>
      </c>
      <c r="I111" s="46">
        <v>0</v>
      </c>
      <c r="J111" s="46">
        <v>0</v>
      </c>
      <c r="K111" s="46">
        <v>333247</v>
      </c>
      <c r="L111" s="46">
        <v>2136.198717948718</v>
      </c>
      <c r="M111" s="41">
        <f t="shared" si="1"/>
      </c>
    </row>
    <row r="112" spans="1:13" ht="12.75" customHeight="1">
      <c r="A112" s="41" t="s">
        <v>40</v>
      </c>
      <c r="B112" s="46">
        <v>171</v>
      </c>
      <c r="C112" s="46">
        <v>273407.01754385966</v>
      </c>
      <c r="D112" s="46">
        <v>4209.549707602339</v>
      </c>
      <c r="E112" s="46">
        <v>1071.93567251462</v>
      </c>
      <c r="F112" s="46">
        <v>375304</v>
      </c>
      <c r="G112" s="46">
        <v>2194.7602339181285</v>
      </c>
      <c r="H112" s="46">
        <v>0</v>
      </c>
      <c r="I112" s="46">
        <v>0</v>
      </c>
      <c r="J112" s="46">
        <v>0</v>
      </c>
      <c r="K112" s="46">
        <v>375304</v>
      </c>
      <c r="L112" s="46">
        <v>2194.7602339181285</v>
      </c>
      <c r="M112" s="41">
        <f t="shared" si="1"/>
      </c>
    </row>
    <row r="113" spans="1:13" ht="12.75" customHeight="1">
      <c r="A113" s="41" t="s">
        <v>41</v>
      </c>
      <c r="B113" s="46">
        <v>127</v>
      </c>
      <c r="C113" s="46">
        <v>256855.11811023622</v>
      </c>
      <c r="D113" s="46">
        <v>3955.1574803149606</v>
      </c>
      <c r="E113" s="46">
        <v>993.4724409448819</v>
      </c>
      <c r="F113" s="46">
        <v>232359</v>
      </c>
      <c r="G113" s="46">
        <v>1829.5984251968505</v>
      </c>
      <c r="H113" s="46">
        <v>0</v>
      </c>
      <c r="I113" s="46">
        <v>0</v>
      </c>
      <c r="J113" s="46">
        <v>0</v>
      </c>
      <c r="K113" s="46">
        <v>232359</v>
      </c>
      <c r="L113" s="46">
        <v>1829.5984251968505</v>
      </c>
      <c r="M113" s="41">
        <f t="shared" si="1"/>
      </c>
    </row>
    <row r="114" spans="1:13" ht="12.75" customHeight="1">
      <c r="A114" s="41" t="s">
        <v>42</v>
      </c>
      <c r="B114" s="46">
        <v>136</v>
      </c>
      <c r="C114" s="46">
        <v>282572.79411764705</v>
      </c>
      <c r="D114" s="46">
        <v>4347.191176470588</v>
      </c>
      <c r="E114" s="46">
        <v>1100.8970588235295</v>
      </c>
      <c r="F114" s="46">
        <v>268176</v>
      </c>
      <c r="G114" s="46">
        <v>1971.8823529411766</v>
      </c>
      <c r="H114" s="46">
        <v>0</v>
      </c>
      <c r="I114" s="46">
        <v>0</v>
      </c>
      <c r="J114" s="46">
        <v>0</v>
      </c>
      <c r="K114" s="46">
        <v>268176</v>
      </c>
      <c r="L114" s="46">
        <v>1971.8823529411766</v>
      </c>
      <c r="M114" s="41">
        <f t="shared" si="1"/>
      </c>
    </row>
    <row r="115" spans="1:13" ht="12.75" customHeight="1">
      <c r="A115" s="41" t="s">
        <v>43</v>
      </c>
      <c r="B115" s="46">
        <v>132</v>
      </c>
      <c r="C115" s="46">
        <v>283259.8484848485</v>
      </c>
      <c r="D115" s="46">
        <v>4370.810606060606</v>
      </c>
      <c r="E115" s="46">
        <v>1106.8181818181818</v>
      </c>
      <c r="F115" s="46">
        <v>107121</v>
      </c>
      <c r="G115" s="46">
        <v>811.5227272727273</v>
      </c>
      <c r="H115" s="46">
        <v>0</v>
      </c>
      <c r="I115" s="46">
        <v>0</v>
      </c>
      <c r="J115" s="46">
        <v>0</v>
      </c>
      <c r="K115" s="46">
        <v>107121</v>
      </c>
      <c r="L115" s="46">
        <v>811.5227272727273</v>
      </c>
      <c r="M115" s="41">
        <f t="shared" si="1"/>
      </c>
    </row>
    <row r="116" spans="1:13" ht="12.75" customHeight="1">
      <c r="A116" s="41" t="s">
        <v>44</v>
      </c>
      <c r="B116" s="46">
        <v>124</v>
      </c>
      <c r="C116" s="46">
        <v>318023.2419354839</v>
      </c>
      <c r="D116" s="46">
        <v>4913.81064516129</v>
      </c>
      <c r="E116" s="46">
        <v>1291.4274193548388</v>
      </c>
      <c r="F116" s="46">
        <v>79185</v>
      </c>
      <c r="G116" s="46">
        <v>638.5887096774194</v>
      </c>
      <c r="H116" s="46">
        <v>0</v>
      </c>
      <c r="I116" s="46">
        <v>0</v>
      </c>
      <c r="J116" s="46">
        <v>0</v>
      </c>
      <c r="K116" s="46">
        <v>79185</v>
      </c>
      <c r="L116" s="46">
        <v>638.5887096774194</v>
      </c>
      <c r="M116" s="41">
        <f t="shared" si="1"/>
      </c>
    </row>
    <row r="117" spans="1:13" ht="12.75" customHeight="1">
      <c r="A117" s="41" t="s">
        <v>45</v>
      </c>
      <c r="B117" s="46">
        <v>81</v>
      </c>
      <c r="C117" s="46">
        <v>305201.23456790124</v>
      </c>
      <c r="D117" s="46">
        <v>4722.938271604939</v>
      </c>
      <c r="E117" s="46">
        <v>1237.5555555555557</v>
      </c>
      <c r="F117" s="46">
        <v>34650</v>
      </c>
      <c r="G117" s="46">
        <v>427.77777777777777</v>
      </c>
      <c r="H117" s="46">
        <v>0</v>
      </c>
      <c r="I117" s="46">
        <v>0</v>
      </c>
      <c r="J117" s="46">
        <v>0</v>
      </c>
      <c r="K117" s="46">
        <v>34650</v>
      </c>
      <c r="L117" s="46">
        <v>427.77777777777777</v>
      </c>
      <c r="M117" s="41">
        <f t="shared" si="1"/>
      </c>
    </row>
    <row r="118" spans="1:13" ht="12.75" customHeight="1">
      <c r="A118" s="41" t="s">
        <v>46</v>
      </c>
      <c r="B118" s="46">
        <v>70</v>
      </c>
      <c r="C118" s="46">
        <v>335087.14285714284</v>
      </c>
      <c r="D118" s="46">
        <v>5182.771428571428</v>
      </c>
      <c r="E118" s="46">
        <v>1313.5428571428572</v>
      </c>
      <c r="F118" s="46">
        <v>15729</v>
      </c>
      <c r="G118" s="46">
        <v>224.7</v>
      </c>
      <c r="H118" s="46">
        <v>0</v>
      </c>
      <c r="I118" s="46">
        <v>0</v>
      </c>
      <c r="J118" s="46">
        <v>0</v>
      </c>
      <c r="K118" s="46">
        <v>15729</v>
      </c>
      <c r="L118" s="46">
        <v>224.7</v>
      </c>
      <c r="M118" s="41">
        <f t="shared" si="1"/>
      </c>
    </row>
    <row r="119" spans="1:13" ht="12.75" customHeight="1">
      <c r="A119" s="41" t="s">
        <v>47</v>
      </c>
      <c r="B119" s="46">
        <v>44</v>
      </c>
      <c r="C119" s="46">
        <v>346900</v>
      </c>
      <c r="D119" s="46">
        <v>5402.181818181818</v>
      </c>
      <c r="E119" s="46">
        <v>1409.590909090909</v>
      </c>
      <c r="F119" s="46">
        <v>2699</v>
      </c>
      <c r="G119" s="46">
        <v>61.34090909090909</v>
      </c>
      <c r="H119" s="46">
        <v>0</v>
      </c>
      <c r="I119" s="46">
        <v>0</v>
      </c>
      <c r="J119" s="46">
        <v>0</v>
      </c>
      <c r="K119" s="46">
        <v>2699</v>
      </c>
      <c r="L119" s="46">
        <v>61.34090909090909</v>
      </c>
      <c r="M119" s="41">
        <f t="shared" si="1"/>
      </c>
    </row>
    <row r="120" spans="1:13" ht="12.75" customHeight="1">
      <c r="A120" s="41" t="s">
        <v>5</v>
      </c>
      <c r="B120" s="46">
        <v>1576</v>
      </c>
      <c r="C120" s="46">
        <v>256863.18654822334</v>
      </c>
      <c r="D120" s="46">
        <v>3952.315901015228</v>
      </c>
      <c r="E120" s="46">
        <v>1008.5908946700507</v>
      </c>
      <c r="F120" s="46">
        <v>2703197</v>
      </c>
      <c r="G120" s="46">
        <v>1715.2265228426395</v>
      </c>
      <c r="H120" s="46">
        <v>83486</v>
      </c>
      <c r="I120" s="46">
        <v>191</v>
      </c>
      <c r="J120" s="46">
        <v>437.0994764397906</v>
      </c>
      <c r="K120" s="46">
        <v>2786683</v>
      </c>
      <c r="L120" s="46">
        <v>1768.1998730964467</v>
      </c>
      <c r="M120" s="41">
        <f t="shared" si="1"/>
      </c>
    </row>
    <row r="121" spans="2:13" ht="12.75" customHeight="1">
      <c r="B121" s="36"/>
      <c r="C121" s="36"/>
      <c r="D121" s="36"/>
      <c r="E121" s="36"/>
      <c r="F121" s="36"/>
      <c r="G121" s="36"/>
      <c r="H121" s="36"/>
      <c r="I121" s="36"/>
      <c r="J121" s="36"/>
      <c r="K121" s="42"/>
      <c r="M121" s="41">
        <f t="shared" si="1"/>
      </c>
    </row>
    <row r="122" spans="1:13" ht="14.25">
      <c r="A122" s="40" t="s">
        <v>13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42"/>
      <c r="M122" s="41">
        <f t="shared" si="1"/>
      </c>
    </row>
    <row r="123" spans="1:13" ht="12.75" customHeight="1">
      <c r="A123" s="41" t="s">
        <v>1</v>
      </c>
      <c r="B123" s="46">
        <v>60</v>
      </c>
      <c r="C123" s="46">
        <v>155015.83333333334</v>
      </c>
      <c r="D123" s="46">
        <v>2465.4</v>
      </c>
      <c r="E123" s="46">
        <v>1081.9666666666667</v>
      </c>
      <c r="F123" s="46">
        <v>121709</v>
      </c>
      <c r="G123" s="46">
        <v>2028.4833333333333</v>
      </c>
      <c r="H123" s="46">
        <v>53537</v>
      </c>
      <c r="I123" s="46">
        <v>58</v>
      </c>
      <c r="J123" s="46">
        <v>923.051724137931</v>
      </c>
      <c r="K123" s="46">
        <v>175246</v>
      </c>
      <c r="L123" s="46">
        <v>2920.766666666667</v>
      </c>
      <c r="M123" s="41">
        <f t="shared" si="1"/>
      </c>
    </row>
    <row r="124" spans="1:13" ht="12.75" customHeight="1">
      <c r="A124" s="41" t="s">
        <v>2</v>
      </c>
      <c r="B124" s="46">
        <v>317</v>
      </c>
      <c r="C124" s="46">
        <v>146079.952681388</v>
      </c>
      <c r="D124" s="46">
        <v>2295.6014511041008</v>
      </c>
      <c r="E124" s="46">
        <v>1089.1277917981072</v>
      </c>
      <c r="F124" s="46">
        <v>636201</v>
      </c>
      <c r="G124" s="46">
        <v>2006.943217665615</v>
      </c>
      <c r="H124" s="46">
        <v>198001</v>
      </c>
      <c r="I124" s="46">
        <v>278</v>
      </c>
      <c r="J124" s="46">
        <v>712.2338129496403</v>
      </c>
      <c r="K124" s="46">
        <v>834202</v>
      </c>
      <c r="L124" s="46">
        <v>2631.5520504731862</v>
      </c>
      <c r="M124" s="41">
        <f t="shared" si="1"/>
      </c>
    </row>
    <row r="125" spans="1:13" ht="12.75" customHeight="1">
      <c r="A125" s="41" t="s">
        <v>3</v>
      </c>
      <c r="B125" s="46">
        <v>415</v>
      </c>
      <c r="C125" s="46">
        <v>157106.7831325301</v>
      </c>
      <c r="D125" s="46">
        <v>2472.7281686746987</v>
      </c>
      <c r="E125" s="46">
        <v>1199.2192771084337</v>
      </c>
      <c r="F125" s="46">
        <v>804665</v>
      </c>
      <c r="G125" s="46">
        <v>1938.9518072289156</v>
      </c>
      <c r="H125" s="46">
        <v>207382</v>
      </c>
      <c r="I125" s="46">
        <v>313</v>
      </c>
      <c r="J125" s="46">
        <v>662.5623003194888</v>
      </c>
      <c r="K125" s="46">
        <v>1012047</v>
      </c>
      <c r="L125" s="46">
        <v>2438.667469879518</v>
      </c>
      <c r="M125" s="41">
        <f t="shared" si="1"/>
      </c>
    </row>
    <row r="126" spans="1:13" ht="12.75" customHeight="1">
      <c r="A126" s="41" t="s">
        <v>4</v>
      </c>
      <c r="B126" s="46">
        <v>460</v>
      </c>
      <c r="C126" s="46">
        <v>162717.76086956522</v>
      </c>
      <c r="D126" s="46">
        <v>2576.9</v>
      </c>
      <c r="E126" s="46">
        <v>1229.1478260869565</v>
      </c>
      <c r="F126" s="46">
        <v>826074</v>
      </c>
      <c r="G126" s="46">
        <v>1795.8130434782609</v>
      </c>
      <c r="H126" s="46">
        <v>148061</v>
      </c>
      <c r="I126" s="46">
        <v>245</v>
      </c>
      <c r="J126" s="46">
        <v>604.3306122448979</v>
      </c>
      <c r="K126" s="46">
        <v>974135</v>
      </c>
      <c r="L126" s="46">
        <v>2117.6847826086955</v>
      </c>
      <c r="M126" s="41">
        <f t="shared" si="1"/>
      </c>
    </row>
    <row r="127" spans="1:13" ht="12.75" customHeight="1">
      <c r="A127" s="41" t="s">
        <v>38</v>
      </c>
      <c r="B127" s="46">
        <v>453</v>
      </c>
      <c r="C127" s="46">
        <v>175967.41721854304</v>
      </c>
      <c r="D127" s="46">
        <v>2742.924944812362</v>
      </c>
      <c r="E127" s="46">
        <v>1337.6556291390727</v>
      </c>
      <c r="F127" s="46">
        <v>775030</v>
      </c>
      <c r="G127" s="46">
        <v>1710.8830022075056</v>
      </c>
      <c r="H127" s="46">
        <v>82649</v>
      </c>
      <c r="I127" s="46">
        <v>124</v>
      </c>
      <c r="J127" s="46">
        <v>666.5241935483871</v>
      </c>
      <c r="K127" s="46">
        <v>857679</v>
      </c>
      <c r="L127" s="46">
        <v>1893.3311258278145</v>
      </c>
      <c r="M127" s="41">
        <f t="shared" si="1"/>
      </c>
    </row>
    <row r="128" spans="1:13" ht="12.75" customHeight="1">
      <c r="A128" s="41" t="s">
        <v>39</v>
      </c>
      <c r="B128" s="46">
        <v>482</v>
      </c>
      <c r="C128" s="46">
        <v>188643.04979253112</v>
      </c>
      <c r="D128" s="46">
        <v>2955.033195020747</v>
      </c>
      <c r="E128" s="46">
        <v>1431.6535269709543</v>
      </c>
      <c r="F128" s="46">
        <v>765275</v>
      </c>
      <c r="G128" s="46">
        <v>1587.707468879668</v>
      </c>
      <c r="H128" s="46">
        <v>0</v>
      </c>
      <c r="I128" s="46">
        <v>0</v>
      </c>
      <c r="J128" s="46">
        <v>0</v>
      </c>
      <c r="K128" s="46">
        <v>765275</v>
      </c>
      <c r="L128" s="46">
        <v>1587.707468879668</v>
      </c>
      <c r="M128" s="41">
        <f t="shared" si="1"/>
      </c>
    </row>
    <row r="129" spans="1:13" ht="12.75" customHeight="1">
      <c r="A129" s="41" t="s">
        <v>40</v>
      </c>
      <c r="B129" s="46">
        <v>464</v>
      </c>
      <c r="C129" s="46">
        <v>206558.8577586207</v>
      </c>
      <c r="D129" s="46">
        <v>3240.008556034483</v>
      </c>
      <c r="E129" s="46">
        <v>1523.3710129310346</v>
      </c>
      <c r="F129" s="46">
        <v>740389</v>
      </c>
      <c r="G129" s="46">
        <v>1595.665948275862</v>
      </c>
      <c r="H129" s="46">
        <v>0</v>
      </c>
      <c r="I129" s="46">
        <v>0</v>
      </c>
      <c r="J129" s="46">
        <v>0</v>
      </c>
      <c r="K129" s="46">
        <v>740389</v>
      </c>
      <c r="L129" s="46">
        <v>1595.665948275862</v>
      </c>
      <c r="M129" s="41">
        <f t="shared" si="1"/>
      </c>
    </row>
    <row r="130" spans="1:13" ht="12.75" customHeight="1">
      <c r="A130" s="41" t="s">
        <v>41</v>
      </c>
      <c r="B130" s="46">
        <v>413</v>
      </c>
      <c r="C130" s="46">
        <v>223666.02905569007</v>
      </c>
      <c r="D130" s="46">
        <v>3528.0352542372884</v>
      </c>
      <c r="E130" s="46">
        <v>1634.4726715092818</v>
      </c>
      <c r="F130" s="46">
        <v>660802</v>
      </c>
      <c r="G130" s="46">
        <v>1600.0048426150122</v>
      </c>
      <c r="H130" s="46">
        <v>0</v>
      </c>
      <c r="I130" s="46">
        <v>0</v>
      </c>
      <c r="J130" s="46">
        <v>0</v>
      </c>
      <c r="K130" s="46">
        <v>660802</v>
      </c>
      <c r="L130" s="46">
        <v>1600.0048426150122</v>
      </c>
      <c r="M130" s="41">
        <f t="shared" si="1"/>
      </c>
    </row>
    <row r="131" spans="1:13" ht="12.75" customHeight="1">
      <c r="A131" s="41" t="s">
        <v>42</v>
      </c>
      <c r="B131" s="46">
        <v>361</v>
      </c>
      <c r="C131" s="46">
        <v>228499.1191135734</v>
      </c>
      <c r="D131" s="46">
        <v>3588.711911357341</v>
      </c>
      <c r="E131" s="46">
        <v>1648.6648199445983</v>
      </c>
      <c r="F131" s="46">
        <v>523343</v>
      </c>
      <c r="G131" s="46">
        <v>1449.7036011080334</v>
      </c>
      <c r="H131" s="46">
        <v>0</v>
      </c>
      <c r="I131" s="46">
        <v>0</v>
      </c>
      <c r="J131" s="46">
        <v>0</v>
      </c>
      <c r="K131" s="46">
        <v>523343</v>
      </c>
      <c r="L131" s="46">
        <v>1449.7036011080334</v>
      </c>
      <c r="M131" s="41">
        <f t="shared" si="1"/>
      </c>
    </row>
    <row r="132" spans="1:13" ht="12.75" customHeight="1">
      <c r="A132" s="41" t="s">
        <v>43</v>
      </c>
      <c r="B132" s="46">
        <v>333</v>
      </c>
      <c r="C132" s="46">
        <v>238411.26126126127</v>
      </c>
      <c r="D132" s="46">
        <v>3759.675675675676</v>
      </c>
      <c r="E132" s="46">
        <v>1727.0920920920923</v>
      </c>
      <c r="F132" s="46">
        <v>234918</v>
      </c>
      <c r="G132" s="46">
        <v>705.4594594594595</v>
      </c>
      <c r="H132" s="46">
        <v>0</v>
      </c>
      <c r="I132" s="46">
        <v>0</v>
      </c>
      <c r="J132" s="46">
        <v>0</v>
      </c>
      <c r="K132" s="46">
        <v>234918</v>
      </c>
      <c r="L132" s="46">
        <v>705.4594594594595</v>
      </c>
      <c r="M132" s="41">
        <f t="shared" si="1"/>
      </c>
    </row>
    <row r="133" spans="1:13" ht="12.75" customHeight="1">
      <c r="A133" s="41" t="s">
        <v>44</v>
      </c>
      <c r="B133" s="46">
        <v>258</v>
      </c>
      <c r="C133" s="46">
        <v>259396.08527131783</v>
      </c>
      <c r="D133" s="46">
        <v>4100.527131782946</v>
      </c>
      <c r="E133" s="46">
        <v>1817.7635658914728</v>
      </c>
      <c r="F133" s="46">
        <v>152423</v>
      </c>
      <c r="G133" s="46">
        <v>590.7868217054264</v>
      </c>
      <c r="H133" s="46">
        <v>0</v>
      </c>
      <c r="I133" s="46">
        <v>0</v>
      </c>
      <c r="J133" s="46">
        <v>0</v>
      </c>
      <c r="K133" s="46">
        <v>152423</v>
      </c>
      <c r="L133" s="46">
        <v>590.7868217054264</v>
      </c>
      <c r="M133" s="41">
        <f aca="true" t="shared" si="2" ref="M133:M196">IF((OR(AND(B133&lt;10,B133&gt;0),AND(I133&lt;10,I133&gt;0))),1,"")</f>
      </c>
    </row>
    <row r="134" spans="1:13" ht="12.75" customHeight="1">
      <c r="A134" s="41" t="s">
        <v>45</v>
      </c>
      <c r="B134" s="46">
        <v>209</v>
      </c>
      <c r="C134" s="46">
        <v>266590.04784688994</v>
      </c>
      <c r="D134" s="46">
        <v>4243.022727272727</v>
      </c>
      <c r="E134" s="46">
        <v>1943.1913875598086</v>
      </c>
      <c r="F134" s="46">
        <v>83135</v>
      </c>
      <c r="G134" s="46">
        <v>397.7751196172249</v>
      </c>
      <c r="H134" s="46">
        <v>0</v>
      </c>
      <c r="I134" s="46">
        <v>0</v>
      </c>
      <c r="J134" s="46">
        <v>0</v>
      </c>
      <c r="K134" s="46">
        <v>83135</v>
      </c>
      <c r="L134" s="46">
        <v>397.7751196172249</v>
      </c>
      <c r="M134" s="41">
        <f t="shared" si="2"/>
      </c>
    </row>
    <row r="135" spans="1:13" ht="12.75" customHeight="1">
      <c r="A135" s="41" t="s">
        <v>46</v>
      </c>
      <c r="B135" s="46">
        <v>172</v>
      </c>
      <c r="C135" s="46">
        <v>289191.8604651163</v>
      </c>
      <c r="D135" s="46">
        <v>4629.488372093023</v>
      </c>
      <c r="E135" s="46">
        <v>2002.4302325581396</v>
      </c>
      <c r="F135" s="46">
        <v>39036</v>
      </c>
      <c r="G135" s="46">
        <v>226.95348837209303</v>
      </c>
      <c r="H135" s="46">
        <v>0</v>
      </c>
      <c r="I135" s="46">
        <v>0</v>
      </c>
      <c r="J135" s="46">
        <v>0</v>
      </c>
      <c r="K135" s="46">
        <v>39036</v>
      </c>
      <c r="L135" s="46">
        <v>226.95348837209303</v>
      </c>
      <c r="M135" s="41">
        <f t="shared" si="2"/>
      </c>
    </row>
    <row r="136" spans="1:13" ht="12.75" customHeight="1">
      <c r="A136" s="41" t="s">
        <v>47</v>
      </c>
      <c r="B136" s="46">
        <v>83</v>
      </c>
      <c r="C136" s="46">
        <v>285987.9518072289</v>
      </c>
      <c r="D136" s="46">
        <v>4663.301204819277</v>
      </c>
      <c r="E136" s="46">
        <v>1851.7710843373493</v>
      </c>
      <c r="F136" s="46">
        <v>3967</v>
      </c>
      <c r="G136" s="46">
        <v>47.795180722891565</v>
      </c>
      <c r="H136" s="46">
        <v>0</v>
      </c>
      <c r="I136" s="46">
        <v>0</v>
      </c>
      <c r="J136" s="46">
        <v>0</v>
      </c>
      <c r="K136" s="46">
        <v>3967</v>
      </c>
      <c r="L136" s="46">
        <v>47.795180722891565</v>
      </c>
      <c r="M136" s="41">
        <f t="shared" si="2"/>
      </c>
    </row>
    <row r="137" spans="1:13" ht="12.75" customHeight="1">
      <c r="A137" s="41" t="s">
        <v>5</v>
      </c>
      <c r="B137" s="46">
        <v>4480</v>
      </c>
      <c r="C137" s="46">
        <v>203685.9357142857</v>
      </c>
      <c r="D137" s="46">
        <v>3212.064761160714</v>
      </c>
      <c r="E137" s="46">
        <v>1494.3452098214286</v>
      </c>
      <c r="F137" s="46">
        <v>6366967</v>
      </c>
      <c r="G137" s="46">
        <v>1421.1979910714285</v>
      </c>
      <c r="H137" s="46">
        <v>689630</v>
      </c>
      <c r="I137" s="46">
        <v>1018</v>
      </c>
      <c r="J137" s="46">
        <v>677.4361493123772</v>
      </c>
      <c r="K137" s="46">
        <v>7056597</v>
      </c>
      <c r="L137" s="46">
        <v>1575.1332589285714</v>
      </c>
      <c r="M137" s="41">
        <f t="shared" si="2"/>
      </c>
    </row>
    <row r="138" spans="2:13" ht="12.75" customHeight="1">
      <c r="B138" s="36"/>
      <c r="C138" s="36"/>
      <c r="D138" s="36"/>
      <c r="E138" s="36"/>
      <c r="F138" s="36"/>
      <c r="G138" s="36"/>
      <c r="H138" s="36"/>
      <c r="I138" s="36"/>
      <c r="J138" s="36"/>
      <c r="K138" s="42"/>
      <c r="M138" s="41">
        <f t="shared" si="2"/>
      </c>
    </row>
    <row r="139" spans="1:13" ht="14.25">
      <c r="A139" s="40" t="s">
        <v>14</v>
      </c>
      <c r="B139" s="36"/>
      <c r="C139" s="36"/>
      <c r="D139" s="36"/>
      <c r="E139" s="36"/>
      <c r="F139" s="36"/>
      <c r="G139" s="36"/>
      <c r="H139" s="36"/>
      <c r="I139" s="36"/>
      <c r="J139" s="36"/>
      <c r="K139" s="42"/>
      <c r="M139" s="41">
        <f t="shared" si="2"/>
      </c>
    </row>
    <row r="140" spans="1:13" ht="12.75" customHeight="1">
      <c r="A140" s="41" t="s">
        <v>1</v>
      </c>
      <c r="B140" s="46">
        <v>127</v>
      </c>
      <c r="C140" s="46">
        <v>120041.81102362205</v>
      </c>
      <c r="D140" s="46">
        <v>1834.6931496062991</v>
      </c>
      <c r="E140" s="46">
        <v>926.9842519685039</v>
      </c>
      <c r="F140" s="46">
        <v>223054</v>
      </c>
      <c r="G140" s="46">
        <v>1756.3307086614172</v>
      </c>
      <c r="H140" s="46">
        <v>102095</v>
      </c>
      <c r="I140" s="46">
        <v>126</v>
      </c>
      <c r="J140" s="46">
        <v>810.2777777777778</v>
      </c>
      <c r="K140" s="46">
        <v>325149</v>
      </c>
      <c r="L140" s="46">
        <v>2560.228346456693</v>
      </c>
      <c r="M140" s="41">
        <f t="shared" si="2"/>
      </c>
    </row>
    <row r="141" spans="1:13" ht="12.75" customHeight="1">
      <c r="A141" s="41" t="s">
        <v>2</v>
      </c>
      <c r="B141" s="46">
        <v>498</v>
      </c>
      <c r="C141" s="46">
        <v>131557.29919678715</v>
      </c>
      <c r="D141" s="46">
        <v>2003.3230522088356</v>
      </c>
      <c r="E141" s="46">
        <v>1002.4056224899598</v>
      </c>
      <c r="F141" s="46">
        <v>853549</v>
      </c>
      <c r="G141" s="46">
        <v>1713.9538152610442</v>
      </c>
      <c r="H141" s="46">
        <v>269996</v>
      </c>
      <c r="I141" s="46">
        <v>413</v>
      </c>
      <c r="J141" s="46">
        <v>653.7433414043584</v>
      </c>
      <c r="K141" s="46">
        <v>1123545</v>
      </c>
      <c r="L141" s="46">
        <v>2256.114457831325</v>
      </c>
      <c r="M141" s="41">
        <f t="shared" si="2"/>
      </c>
    </row>
    <row r="142" spans="1:13" ht="12.75" customHeight="1">
      <c r="A142" s="41" t="s">
        <v>3</v>
      </c>
      <c r="B142" s="46">
        <v>572</v>
      </c>
      <c r="C142" s="46">
        <v>141800.58041958042</v>
      </c>
      <c r="D142" s="46">
        <v>2152.915332167832</v>
      </c>
      <c r="E142" s="46">
        <v>1131.9562937062938</v>
      </c>
      <c r="F142" s="46">
        <v>971762</v>
      </c>
      <c r="G142" s="46">
        <v>1698.8846153846155</v>
      </c>
      <c r="H142" s="46">
        <v>251661</v>
      </c>
      <c r="I142" s="46">
        <v>399</v>
      </c>
      <c r="J142" s="46">
        <v>630.7293233082706</v>
      </c>
      <c r="K142" s="46">
        <v>1223423</v>
      </c>
      <c r="L142" s="46">
        <v>2138.8513986013986</v>
      </c>
      <c r="M142" s="41">
        <f t="shared" si="2"/>
      </c>
    </row>
    <row r="143" spans="1:13" ht="12.75" customHeight="1">
      <c r="A143" s="41" t="s">
        <v>4</v>
      </c>
      <c r="B143" s="46">
        <v>673</v>
      </c>
      <c r="C143" s="46">
        <v>157095.54383358097</v>
      </c>
      <c r="D143" s="46">
        <v>2380.0681277860326</v>
      </c>
      <c r="E143" s="46">
        <v>1223.007414561664</v>
      </c>
      <c r="F143" s="46">
        <v>1113192</v>
      </c>
      <c r="G143" s="46">
        <v>1654.074294205052</v>
      </c>
      <c r="H143" s="46">
        <v>209991</v>
      </c>
      <c r="I143" s="46">
        <v>390</v>
      </c>
      <c r="J143" s="46">
        <v>538.4384615384615</v>
      </c>
      <c r="K143" s="46">
        <v>1323183</v>
      </c>
      <c r="L143" s="46">
        <v>1966.0965824665675</v>
      </c>
      <c r="M143" s="41">
        <f t="shared" si="2"/>
      </c>
    </row>
    <row r="144" spans="1:13" ht="12.75" customHeight="1">
      <c r="A144" s="41" t="s">
        <v>38</v>
      </c>
      <c r="B144" s="46">
        <v>724</v>
      </c>
      <c r="C144" s="46">
        <v>158134.80801104972</v>
      </c>
      <c r="D144" s="46">
        <v>2386.3374585635356</v>
      </c>
      <c r="E144" s="46">
        <v>1241.506906077348</v>
      </c>
      <c r="F144" s="46">
        <v>1043617</v>
      </c>
      <c r="G144" s="46">
        <v>1441.4599447513813</v>
      </c>
      <c r="H144" s="46">
        <v>91314</v>
      </c>
      <c r="I144" s="46">
        <v>194</v>
      </c>
      <c r="J144" s="46">
        <v>470.69072164948454</v>
      </c>
      <c r="K144" s="46">
        <v>1134931</v>
      </c>
      <c r="L144" s="46">
        <v>1567.5842541436464</v>
      </c>
      <c r="M144" s="41">
        <f t="shared" si="2"/>
      </c>
    </row>
    <row r="145" spans="1:13" ht="12.75" customHeight="1">
      <c r="A145" s="41" t="s">
        <v>39</v>
      </c>
      <c r="B145" s="46">
        <v>662</v>
      </c>
      <c r="C145" s="46">
        <v>179871.7250755287</v>
      </c>
      <c r="D145" s="46">
        <v>2701.4324471299096</v>
      </c>
      <c r="E145" s="46">
        <v>1408.7546576032225</v>
      </c>
      <c r="F145" s="46">
        <v>894248</v>
      </c>
      <c r="G145" s="46">
        <v>1350.8277945619336</v>
      </c>
      <c r="H145" s="46">
        <v>0</v>
      </c>
      <c r="I145" s="46">
        <v>0</v>
      </c>
      <c r="J145" s="46">
        <v>0</v>
      </c>
      <c r="K145" s="46">
        <v>894248</v>
      </c>
      <c r="L145" s="46">
        <v>1350.8277945619336</v>
      </c>
      <c r="M145" s="41">
        <f t="shared" si="2"/>
      </c>
    </row>
    <row r="146" spans="1:13" ht="12.75" customHeight="1">
      <c r="A146" s="41" t="s">
        <v>40</v>
      </c>
      <c r="B146" s="46">
        <v>590</v>
      </c>
      <c r="C146" s="46">
        <v>192531.61016949153</v>
      </c>
      <c r="D146" s="46">
        <v>2900.9966101694913</v>
      </c>
      <c r="E146" s="46">
        <v>1488.0186440677967</v>
      </c>
      <c r="F146" s="46">
        <v>783327</v>
      </c>
      <c r="G146" s="46">
        <v>1327.6728813559323</v>
      </c>
      <c r="H146" s="46">
        <v>0</v>
      </c>
      <c r="I146" s="46">
        <v>0</v>
      </c>
      <c r="J146" s="46">
        <v>0</v>
      </c>
      <c r="K146" s="46">
        <v>783327</v>
      </c>
      <c r="L146" s="46">
        <v>1327.6728813559323</v>
      </c>
      <c r="M146" s="41">
        <f t="shared" si="2"/>
      </c>
    </row>
    <row r="147" spans="1:13" ht="12.75" customHeight="1">
      <c r="A147" s="41" t="s">
        <v>41</v>
      </c>
      <c r="B147" s="46">
        <v>499</v>
      </c>
      <c r="C147" s="46">
        <v>204703.90781563128</v>
      </c>
      <c r="D147" s="46">
        <v>3114.0200400801605</v>
      </c>
      <c r="E147" s="46">
        <v>1574.043420173681</v>
      </c>
      <c r="F147" s="46">
        <v>617951</v>
      </c>
      <c r="G147" s="46">
        <v>1238.37875751503</v>
      </c>
      <c r="H147" s="46">
        <v>0</v>
      </c>
      <c r="I147" s="46">
        <v>0</v>
      </c>
      <c r="J147" s="46">
        <v>0</v>
      </c>
      <c r="K147" s="46">
        <v>617951</v>
      </c>
      <c r="L147" s="46">
        <v>1238.37875751503</v>
      </c>
      <c r="M147" s="41">
        <f t="shared" si="2"/>
      </c>
    </row>
    <row r="148" spans="1:13" ht="12.75" customHeight="1">
      <c r="A148" s="41" t="s">
        <v>42</v>
      </c>
      <c r="B148" s="46">
        <v>429</v>
      </c>
      <c r="C148" s="46">
        <v>219308.56643356645</v>
      </c>
      <c r="D148" s="46">
        <v>3278.7062937062938</v>
      </c>
      <c r="E148" s="46">
        <v>1634.8951048951049</v>
      </c>
      <c r="F148" s="46">
        <v>503491</v>
      </c>
      <c r="G148" s="46">
        <v>1173.6386946386947</v>
      </c>
      <c r="H148" s="46">
        <v>0</v>
      </c>
      <c r="I148" s="46">
        <v>0</v>
      </c>
      <c r="J148" s="46">
        <v>0</v>
      </c>
      <c r="K148" s="46">
        <v>503491</v>
      </c>
      <c r="L148" s="46">
        <v>1173.6386946386947</v>
      </c>
      <c r="M148" s="41">
        <f t="shared" si="2"/>
      </c>
    </row>
    <row r="149" spans="1:13" ht="12.75" customHeight="1">
      <c r="A149" s="41" t="s">
        <v>43</v>
      </c>
      <c r="B149" s="46">
        <v>321</v>
      </c>
      <c r="C149" s="46">
        <v>227344.5171339564</v>
      </c>
      <c r="D149" s="46">
        <v>3423.9657320872275</v>
      </c>
      <c r="E149" s="46">
        <v>1739.7165109034268</v>
      </c>
      <c r="F149" s="46">
        <v>221838</v>
      </c>
      <c r="G149" s="46">
        <v>691.0841121495328</v>
      </c>
      <c r="H149" s="46">
        <v>0</v>
      </c>
      <c r="I149" s="46">
        <v>0</v>
      </c>
      <c r="J149" s="46">
        <v>0</v>
      </c>
      <c r="K149" s="46">
        <v>221838</v>
      </c>
      <c r="L149" s="46">
        <v>691.0841121495328</v>
      </c>
      <c r="M149" s="41">
        <f t="shared" si="2"/>
      </c>
    </row>
    <row r="150" spans="1:13" ht="12.75" customHeight="1">
      <c r="A150" s="41" t="s">
        <v>44</v>
      </c>
      <c r="B150" s="46">
        <v>298</v>
      </c>
      <c r="C150" s="46">
        <v>241956.71140939597</v>
      </c>
      <c r="D150" s="46">
        <v>3741.6979865771814</v>
      </c>
      <c r="E150" s="46">
        <v>1854.2371364653243</v>
      </c>
      <c r="F150" s="46">
        <v>169398</v>
      </c>
      <c r="G150" s="46">
        <v>568.4496644295302</v>
      </c>
      <c r="H150" s="46">
        <v>0</v>
      </c>
      <c r="I150" s="46">
        <v>0</v>
      </c>
      <c r="J150" s="46">
        <v>0</v>
      </c>
      <c r="K150" s="46">
        <v>169398</v>
      </c>
      <c r="L150" s="46">
        <v>568.4496644295302</v>
      </c>
      <c r="M150" s="41">
        <f t="shared" si="2"/>
      </c>
    </row>
    <row r="151" spans="1:13" ht="12.75" customHeight="1">
      <c r="A151" s="41" t="s">
        <v>45</v>
      </c>
      <c r="B151" s="46">
        <v>222</v>
      </c>
      <c r="C151" s="46">
        <v>261090.93243243243</v>
      </c>
      <c r="D151" s="46">
        <v>3988.4144144144143</v>
      </c>
      <c r="E151" s="46">
        <v>2040.1396396396397</v>
      </c>
      <c r="F151" s="46">
        <v>93879</v>
      </c>
      <c r="G151" s="46">
        <v>422.8783783783784</v>
      </c>
      <c r="H151" s="46">
        <v>0</v>
      </c>
      <c r="I151" s="46">
        <v>0</v>
      </c>
      <c r="J151" s="46">
        <v>0</v>
      </c>
      <c r="K151" s="46">
        <v>93879</v>
      </c>
      <c r="L151" s="46">
        <v>422.8783783783784</v>
      </c>
      <c r="M151" s="41">
        <f t="shared" si="2"/>
      </c>
    </row>
    <row r="152" spans="1:13" ht="12.75" customHeight="1">
      <c r="A152" s="41" t="s">
        <v>46</v>
      </c>
      <c r="B152" s="46">
        <v>152</v>
      </c>
      <c r="C152" s="46">
        <v>267883.4210526316</v>
      </c>
      <c r="D152" s="46">
        <v>4096.980263157895</v>
      </c>
      <c r="E152" s="46">
        <v>2120.7565789473683</v>
      </c>
      <c r="F152" s="46">
        <v>32973</v>
      </c>
      <c r="G152" s="46">
        <v>216.92763157894737</v>
      </c>
      <c r="H152" s="46">
        <v>0</v>
      </c>
      <c r="I152" s="46">
        <v>0</v>
      </c>
      <c r="J152" s="46">
        <v>0</v>
      </c>
      <c r="K152" s="46">
        <v>32973</v>
      </c>
      <c r="L152" s="46">
        <v>216.92763157894737</v>
      </c>
      <c r="M152" s="41">
        <f t="shared" si="2"/>
      </c>
    </row>
    <row r="153" spans="1:13" ht="12.75" customHeight="1">
      <c r="A153" s="41" t="s">
        <v>47</v>
      </c>
      <c r="B153" s="46">
        <v>57</v>
      </c>
      <c r="C153" s="46">
        <v>299143.6842105263</v>
      </c>
      <c r="D153" s="46">
        <v>4619.350877192983</v>
      </c>
      <c r="E153" s="46">
        <v>2243.1403508771928</v>
      </c>
      <c r="F153" s="46">
        <v>3264</v>
      </c>
      <c r="G153" s="46">
        <v>57.26315789473684</v>
      </c>
      <c r="H153" s="46">
        <v>0</v>
      </c>
      <c r="I153" s="46">
        <v>0</v>
      </c>
      <c r="J153" s="46">
        <v>0</v>
      </c>
      <c r="K153" s="46">
        <v>3264</v>
      </c>
      <c r="L153" s="46">
        <v>57.26315789473684</v>
      </c>
      <c r="M153" s="41">
        <f t="shared" si="2"/>
      </c>
    </row>
    <row r="154" spans="1:13" ht="12.75" customHeight="1">
      <c r="A154" s="41" t="s">
        <v>5</v>
      </c>
      <c r="B154" s="46">
        <v>5824</v>
      </c>
      <c r="C154" s="46">
        <v>184031.14405906593</v>
      </c>
      <c r="D154" s="46">
        <v>2788.0513272664834</v>
      </c>
      <c r="E154" s="46">
        <v>1424.7630334249086</v>
      </c>
      <c r="F154" s="46">
        <v>7525543</v>
      </c>
      <c r="G154" s="46">
        <v>1292.1605425824175</v>
      </c>
      <c r="H154" s="46">
        <v>925057</v>
      </c>
      <c r="I154" s="46">
        <v>1522</v>
      </c>
      <c r="J154" s="46">
        <v>607.7904073587385</v>
      </c>
      <c r="K154" s="46">
        <v>8450600</v>
      </c>
      <c r="L154" s="46">
        <v>1450.9958791208792</v>
      </c>
      <c r="M154" s="41">
        <f t="shared" si="2"/>
      </c>
    </row>
    <row r="155" spans="2:13" ht="12.75" customHeight="1"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41">
        <f t="shared" si="2"/>
      </c>
    </row>
    <row r="156" spans="1:13" ht="14.25">
      <c r="A156" s="40" t="s">
        <v>15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42"/>
      <c r="M156" s="41">
        <f t="shared" si="2"/>
      </c>
    </row>
    <row r="157" spans="1:13" ht="12.75" customHeight="1">
      <c r="A157" s="41" t="s">
        <v>1</v>
      </c>
      <c r="B157" s="46">
        <v>159</v>
      </c>
      <c r="C157" s="46">
        <v>125733.1320754717</v>
      </c>
      <c r="D157" s="46">
        <v>1621.0440251572327</v>
      </c>
      <c r="E157" s="46">
        <v>748.7110691823899</v>
      </c>
      <c r="F157" s="46">
        <v>247866</v>
      </c>
      <c r="G157" s="46">
        <v>1558.9056603773586</v>
      </c>
      <c r="H157" s="46">
        <v>103922</v>
      </c>
      <c r="I157" s="46">
        <v>140</v>
      </c>
      <c r="J157" s="46">
        <v>742.3</v>
      </c>
      <c r="K157" s="46">
        <v>351788</v>
      </c>
      <c r="L157" s="46">
        <v>2212.503144654088</v>
      </c>
      <c r="M157" s="41">
        <f t="shared" si="2"/>
      </c>
    </row>
    <row r="158" spans="1:13" ht="12.75" customHeight="1">
      <c r="A158" s="41" t="s">
        <v>2</v>
      </c>
      <c r="B158" s="46">
        <v>611</v>
      </c>
      <c r="C158" s="46">
        <v>112548.92471358429</v>
      </c>
      <c r="D158" s="46">
        <v>1529.9566939443537</v>
      </c>
      <c r="E158" s="46">
        <v>766.541914893617</v>
      </c>
      <c r="F158" s="46">
        <v>785983</v>
      </c>
      <c r="G158" s="46">
        <v>1286.3878887070377</v>
      </c>
      <c r="H158" s="46">
        <v>232458</v>
      </c>
      <c r="I158" s="46">
        <v>416</v>
      </c>
      <c r="J158" s="46">
        <v>558.7932692307693</v>
      </c>
      <c r="K158" s="46">
        <v>1018441</v>
      </c>
      <c r="L158" s="46">
        <v>1666.8428805237315</v>
      </c>
      <c r="M158" s="41">
        <f t="shared" si="2"/>
      </c>
    </row>
    <row r="159" spans="1:13" ht="12.75" customHeight="1">
      <c r="A159" s="41" t="s">
        <v>3</v>
      </c>
      <c r="B159" s="46">
        <v>699</v>
      </c>
      <c r="C159" s="46">
        <v>120868.14163090129</v>
      </c>
      <c r="D159" s="46">
        <v>1620.5150500715308</v>
      </c>
      <c r="E159" s="46">
        <v>824.9655650929899</v>
      </c>
      <c r="F159" s="46">
        <v>821303</v>
      </c>
      <c r="G159" s="46">
        <v>1174.9685264663806</v>
      </c>
      <c r="H159" s="46">
        <v>167108</v>
      </c>
      <c r="I159" s="46">
        <v>337</v>
      </c>
      <c r="J159" s="46">
        <v>495.8694362017804</v>
      </c>
      <c r="K159" s="46">
        <v>988411</v>
      </c>
      <c r="L159" s="46">
        <v>1414.035765379113</v>
      </c>
      <c r="M159" s="41">
        <f t="shared" si="2"/>
      </c>
    </row>
    <row r="160" spans="1:13" ht="12.75" customHeight="1">
      <c r="A160" s="41" t="s">
        <v>4</v>
      </c>
      <c r="B160" s="46">
        <v>712</v>
      </c>
      <c r="C160" s="46">
        <v>128196.01825842696</v>
      </c>
      <c r="D160" s="46">
        <v>1725.6654915730337</v>
      </c>
      <c r="E160" s="46">
        <v>876.94077247191</v>
      </c>
      <c r="F160" s="46">
        <v>744933</v>
      </c>
      <c r="G160" s="46">
        <v>1046.254213483146</v>
      </c>
      <c r="H160" s="46">
        <v>111179</v>
      </c>
      <c r="I160" s="46">
        <v>222</v>
      </c>
      <c r="J160" s="46">
        <v>500.8063063063063</v>
      </c>
      <c r="K160" s="46">
        <v>856112</v>
      </c>
      <c r="L160" s="46">
        <v>1202.4044943820224</v>
      </c>
      <c r="M160" s="41">
        <f t="shared" si="2"/>
      </c>
    </row>
    <row r="161" spans="1:13" ht="12.75" customHeight="1">
      <c r="A161" s="41" t="s">
        <v>38</v>
      </c>
      <c r="B161" s="46">
        <v>748</v>
      </c>
      <c r="C161" s="46">
        <v>137781.6270053476</v>
      </c>
      <c r="D161" s="46">
        <v>1864.71564171123</v>
      </c>
      <c r="E161" s="46">
        <v>927.5467914438502</v>
      </c>
      <c r="F161" s="46">
        <v>719952</v>
      </c>
      <c r="G161" s="46">
        <v>962.5026737967914</v>
      </c>
      <c r="H161" s="46">
        <v>63077</v>
      </c>
      <c r="I161" s="46">
        <v>126</v>
      </c>
      <c r="J161" s="46">
        <v>500.6111111111111</v>
      </c>
      <c r="K161" s="46">
        <v>783029</v>
      </c>
      <c r="L161" s="46">
        <v>1046.8302139037432</v>
      </c>
      <c r="M161" s="41">
        <f t="shared" si="2"/>
      </c>
    </row>
    <row r="162" spans="1:13" ht="12.75" customHeight="1">
      <c r="A162" s="41" t="s">
        <v>39</v>
      </c>
      <c r="B162" s="46">
        <v>626</v>
      </c>
      <c r="C162" s="46">
        <v>162592.34504792333</v>
      </c>
      <c r="D162" s="46">
        <v>2193.027060702875</v>
      </c>
      <c r="E162" s="46">
        <v>1059.0423162939296</v>
      </c>
      <c r="F162" s="46">
        <v>607009</v>
      </c>
      <c r="G162" s="46">
        <v>969.6629392971246</v>
      </c>
      <c r="H162" s="46">
        <v>0</v>
      </c>
      <c r="I162" s="46">
        <v>0</v>
      </c>
      <c r="J162" s="46">
        <v>0</v>
      </c>
      <c r="K162" s="46">
        <v>607009</v>
      </c>
      <c r="L162" s="46">
        <v>969.6629392971246</v>
      </c>
      <c r="M162" s="41">
        <f t="shared" si="2"/>
      </c>
    </row>
    <row r="163" spans="1:13" ht="12.75" customHeight="1">
      <c r="A163" s="41" t="s">
        <v>40</v>
      </c>
      <c r="B163" s="46">
        <v>456</v>
      </c>
      <c r="C163" s="46">
        <v>179211.03289473685</v>
      </c>
      <c r="D163" s="46">
        <v>2421.6359649122805</v>
      </c>
      <c r="E163" s="46">
        <v>1205.0796783625728</v>
      </c>
      <c r="F163" s="46">
        <v>428046</v>
      </c>
      <c r="G163" s="46">
        <v>938.6973684210526</v>
      </c>
      <c r="H163" s="46">
        <v>0</v>
      </c>
      <c r="I163" s="46">
        <v>0</v>
      </c>
      <c r="J163" s="46">
        <v>0</v>
      </c>
      <c r="K163" s="46">
        <v>428046</v>
      </c>
      <c r="L163" s="46">
        <v>938.6973684210526</v>
      </c>
      <c r="M163" s="41">
        <f t="shared" si="2"/>
      </c>
    </row>
    <row r="164" spans="1:13" ht="12.75" customHeight="1">
      <c r="A164" s="41" t="s">
        <v>41</v>
      </c>
      <c r="B164" s="46">
        <v>385</v>
      </c>
      <c r="C164" s="46">
        <v>189390.00519480518</v>
      </c>
      <c r="D164" s="46">
        <v>2516.6519480519482</v>
      </c>
      <c r="E164" s="46">
        <v>1141.438961038961</v>
      </c>
      <c r="F164" s="46">
        <v>315361</v>
      </c>
      <c r="G164" s="46">
        <v>819.1194805194805</v>
      </c>
      <c r="H164" s="46">
        <v>0</v>
      </c>
      <c r="I164" s="46">
        <v>0</v>
      </c>
      <c r="J164" s="46">
        <v>0</v>
      </c>
      <c r="K164" s="46">
        <v>315361</v>
      </c>
      <c r="L164" s="46">
        <v>819.1194805194805</v>
      </c>
      <c r="M164" s="41">
        <f t="shared" si="2"/>
      </c>
    </row>
    <row r="165" spans="1:13" ht="12.75" customHeight="1">
      <c r="A165" s="41" t="s">
        <v>42</v>
      </c>
      <c r="B165" s="46">
        <v>289</v>
      </c>
      <c r="C165" s="46">
        <v>203315.29411764705</v>
      </c>
      <c r="D165" s="46">
        <v>2731.4948096885814</v>
      </c>
      <c r="E165" s="46">
        <v>1344.2941176470588</v>
      </c>
      <c r="F165" s="46">
        <v>243578</v>
      </c>
      <c r="G165" s="46">
        <v>842.8304498269896</v>
      </c>
      <c r="H165" s="46">
        <v>0</v>
      </c>
      <c r="I165" s="46">
        <v>0</v>
      </c>
      <c r="J165" s="46">
        <v>0</v>
      </c>
      <c r="K165" s="46">
        <v>243578</v>
      </c>
      <c r="L165" s="46">
        <v>842.8304498269896</v>
      </c>
      <c r="M165" s="41">
        <f t="shared" si="2"/>
      </c>
    </row>
    <row r="166" spans="1:13" ht="12.75" customHeight="1">
      <c r="A166" s="41" t="s">
        <v>43</v>
      </c>
      <c r="B166" s="46">
        <v>219</v>
      </c>
      <c r="C166" s="46">
        <v>236383.84474885845</v>
      </c>
      <c r="D166" s="46">
        <v>3142.205479452055</v>
      </c>
      <c r="E166" s="46">
        <v>1376.0684931506848</v>
      </c>
      <c r="F166" s="46">
        <v>114096</v>
      </c>
      <c r="G166" s="46">
        <v>520.986301369863</v>
      </c>
      <c r="H166" s="46">
        <v>0</v>
      </c>
      <c r="I166" s="46">
        <v>0</v>
      </c>
      <c r="J166" s="46">
        <v>0</v>
      </c>
      <c r="K166" s="46">
        <v>114096</v>
      </c>
      <c r="L166" s="46">
        <v>520.986301369863</v>
      </c>
      <c r="M166" s="41">
        <f t="shared" si="2"/>
      </c>
    </row>
    <row r="167" spans="1:13" ht="12.75" customHeight="1">
      <c r="A167" s="41" t="s">
        <v>44</v>
      </c>
      <c r="B167" s="46">
        <v>156</v>
      </c>
      <c r="C167" s="46">
        <v>242790.35256410256</v>
      </c>
      <c r="D167" s="46">
        <v>3216.4102564102564</v>
      </c>
      <c r="E167" s="46">
        <v>1368.429487179487</v>
      </c>
      <c r="F167" s="46">
        <v>62934</v>
      </c>
      <c r="G167" s="46">
        <v>403.4230769230769</v>
      </c>
      <c r="H167" s="46">
        <v>0</v>
      </c>
      <c r="I167" s="46">
        <v>0</v>
      </c>
      <c r="J167" s="46">
        <v>0</v>
      </c>
      <c r="K167" s="46">
        <v>62934</v>
      </c>
      <c r="L167" s="46">
        <v>403.4230769230769</v>
      </c>
      <c r="M167" s="41">
        <f t="shared" si="2"/>
      </c>
    </row>
    <row r="168" spans="1:13" ht="12.75" customHeight="1">
      <c r="A168" s="41" t="s">
        <v>45</v>
      </c>
      <c r="B168" s="46">
        <v>92</v>
      </c>
      <c r="C168" s="46">
        <v>269813.52173913043</v>
      </c>
      <c r="D168" s="46">
        <v>3582.3804347826085</v>
      </c>
      <c r="E168" s="46">
        <v>1392.8260869565217</v>
      </c>
      <c r="F168" s="46">
        <v>27105</v>
      </c>
      <c r="G168" s="46">
        <v>294.6195652173913</v>
      </c>
      <c r="H168" s="46">
        <v>0</v>
      </c>
      <c r="I168" s="46">
        <v>0</v>
      </c>
      <c r="J168" s="46">
        <v>0</v>
      </c>
      <c r="K168" s="46">
        <v>27105</v>
      </c>
      <c r="L168" s="46">
        <v>294.6195652173913</v>
      </c>
      <c r="M168" s="41">
        <f t="shared" si="2"/>
      </c>
    </row>
    <row r="169" spans="1:13" ht="12.75" customHeight="1">
      <c r="A169" s="41" t="s">
        <v>46</v>
      </c>
      <c r="B169" s="46">
        <v>57</v>
      </c>
      <c r="C169" s="46">
        <v>270284.2105263158</v>
      </c>
      <c r="D169" s="46">
        <v>3907.6315789473683</v>
      </c>
      <c r="E169" s="46">
        <v>1850.719298245614</v>
      </c>
      <c r="F169" s="46">
        <v>9556</v>
      </c>
      <c r="G169" s="46">
        <v>167.64912280701753</v>
      </c>
      <c r="H169" s="46">
        <v>0</v>
      </c>
      <c r="I169" s="46">
        <v>0</v>
      </c>
      <c r="J169" s="46">
        <v>0</v>
      </c>
      <c r="K169" s="46">
        <v>9556</v>
      </c>
      <c r="L169" s="46">
        <v>167.64912280701753</v>
      </c>
      <c r="M169" s="41">
        <f t="shared" si="2"/>
      </c>
    </row>
    <row r="170" spans="1:13" ht="12.75" customHeight="1">
      <c r="A170" s="41" t="s">
        <v>47</v>
      </c>
      <c r="B170" s="46">
        <v>13</v>
      </c>
      <c r="C170" s="46">
        <v>277623.07692307694</v>
      </c>
      <c r="D170" s="46">
        <v>4291.076923076923</v>
      </c>
      <c r="E170" s="46">
        <v>1549.1538461538462</v>
      </c>
      <c r="F170" s="46">
        <v>559</v>
      </c>
      <c r="G170" s="46">
        <v>43</v>
      </c>
      <c r="H170" s="46">
        <v>0</v>
      </c>
      <c r="I170" s="46">
        <v>0</v>
      </c>
      <c r="J170" s="46">
        <v>0</v>
      </c>
      <c r="K170" s="46">
        <v>559</v>
      </c>
      <c r="L170" s="46">
        <v>43</v>
      </c>
      <c r="M170" s="41">
        <f t="shared" si="2"/>
      </c>
    </row>
    <row r="171" spans="1:13" ht="12.75" customHeight="1">
      <c r="A171" s="41" t="s">
        <v>5</v>
      </c>
      <c r="B171" s="46">
        <v>5222</v>
      </c>
      <c r="C171" s="46">
        <v>156307.8946763692</v>
      </c>
      <c r="D171" s="46">
        <v>2103.061208349291</v>
      </c>
      <c r="E171" s="46">
        <v>1013.2661343035875</v>
      </c>
      <c r="F171" s="46">
        <v>5128281</v>
      </c>
      <c r="G171" s="46">
        <v>982.0530448104174</v>
      </c>
      <c r="H171" s="46">
        <v>677744</v>
      </c>
      <c r="I171" s="46">
        <v>1241</v>
      </c>
      <c r="J171" s="46">
        <v>546.1273166800967</v>
      </c>
      <c r="K171" s="46">
        <v>5806025</v>
      </c>
      <c r="L171" s="46">
        <v>1111.8393335886633</v>
      </c>
      <c r="M171" s="41">
        <f t="shared" si="2"/>
      </c>
    </row>
    <row r="172" spans="2:13" ht="12.75" customHeight="1">
      <c r="B172" s="36"/>
      <c r="C172" s="36"/>
      <c r="D172" s="36"/>
      <c r="E172" s="36"/>
      <c r="F172" s="36"/>
      <c r="G172" s="36"/>
      <c r="H172" s="36"/>
      <c r="I172" s="36"/>
      <c r="J172" s="36"/>
      <c r="K172" s="42"/>
      <c r="M172" s="41">
        <f t="shared" si="2"/>
      </c>
    </row>
    <row r="173" spans="1:13" ht="14.25">
      <c r="A173" s="40" t="s">
        <v>16</v>
      </c>
      <c r="B173" s="36"/>
      <c r="C173" s="36"/>
      <c r="D173" s="36"/>
      <c r="E173" s="36"/>
      <c r="F173" s="36"/>
      <c r="G173" s="36"/>
      <c r="H173" s="36"/>
      <c r="I173" s="36"/>
      <c r="J173" s="36"/>
      <c r="K173" s="42"/>
      <c r="M173" s="41">
        <f t="shared" si="2"/>
      </c>
    </row>
    <row r="174" spans="1:13" ht="12.75" customHeight="1">
      <c r="A174" s="41" t="s">
        <v>1</v>
      </c>
      <c r="B174" s="46">
        <v>162</v>
      </c>
      <c r="C174" s="46">
        <v>128257.98148148147</v>
      </c>
      <c r="D174" s="46">
        <v>1838.3765432098764</v>
      </c>
      <c r="E174" s="46">
        <v>1105.5916049382715</v>
      </c>
      <c r="F174" s="46">
        <v>286280</v>
      </c>
      <c r="G174" s="46">
        <v>1767.1604938271605</v>
      </c>
      <c r="H174" s="46">
        <v>158284</v>
      </c>
      <c r="I174" s="46">
        <v>162</v>
      </c>
      <c r="J174" s="46">
        <v>977.0617283950618</v>
      </c>
      <c r="K174" s="46">
        <v>444564</v>
      </c>
      <c r="L174" s="46">
        <v>2744.222222222222</v>
      </c>
      <c r="M174" s="41">
        <f t="shared" si="2"/>
      </c>
    </row>
    <row r="175" spans="1:13" ht="12.75" customHeight="1">
      <c r="A175" s="41" t="s">
        <v>2</v>
      </c>
      <c r="B175" s="46">
        <v>763</v>
      </c>
      <c r="C175" s="46">
        <v>127215.39187418086</v>
      </c>
      <c r="D175" s="46">
        <v>1821.9144954128437</v>
      </c>
      <c r="E175" s="46">
        <v>1063.6678636959373</v>
      </c>
      <c r="F175" s="46">
        <v>1193673</v>
      </c>
      <c r="G175" s="46">
        <v>1564.4469200524247</v>
      </c>
      <c r="H175" s="46">
        <v>465544</v>
      </c>
      <c r="I175" s="46">
        <v>618</v>
      </c>
      <c r="J175" s="46">
        <v>753.3074433656958</v>
      </c>
      <c r="K175" s="46">
        <v>1659217</v>
      </c>
      <c r="L175" s="46">
        <v>2174.5963302752293</v>
      </c>
      <c r="M175" s="41">
        <f t="shared" si="2"/>
      </c>
    </row>
    <row r="176" spans="1:13" ht="12.75" customHeight="1">
      <c r="A176" s="41" t="s">
        <v>3</v>
      </c>
      <c r="B176" s="46">
        <v>1047</v>
      </c>
      <c r="C176" s="46">
        <v>135885.19197707737</v>
      </c>
      <c r="D176" s="46">
        <v>1947.1177650429797</v>
      </c>
      <c r="E176" s="46">
        <v>1140.9226170009551</v>
      </c>
      <c r="F176" s="46">
        <v>1569086</v>
      </c>
      <c r="G176" s="46">
        <v>1498.6494746895894</v>
      </c>
      <c r="H176" s="46">
        <v>504809</v>
      </c>
      <c r="I176" s="46">
        <v>673</v>
      </c>
      <c r="J176" s="46">
        <v>750.0876671619613</v>
      </c>
      <c r="K176" s="46">
        <v>2073895</v>
      </c>
      <c r="L176" s="46">
        <v>1980.797516714422</v>
      </c>
      <c r="M176" s="41">
        <f t="shared" si="2"/>
      </c>
    </row>
    <row r="177" spans="1:13" ht="12.75" customHeight="1">
      <c r="A177" s="41" t="s">
        <v>4</v>
      </c>
      <c r="B177" s="46">
        <v>1332</v>
      </c>
      <c r="C177" s="46">
        <v>144663.5900900901</v>
      </c>
      <c r="D177" s="46">
        <v>2064.8969669669673</v>
      </c>
      <c r="E177" s="46">
        <v>1205.6972072072072</v>
      </c>
      <c r="F177" s="46">
        <v>1797658</v>
      </c>
      <c r="G177" s="46">
        <v>1349.593093093093</v>
      </c>
      <c r="H177" s="46">
        <v>473714</v>
      </c>
      <c r="I177" s="46">
        <v>653</v>
      </c>
      <c r="J177" s="46">
        <v>725.4425727411945</v>
      </c>
      <c r="K177" s="46">
        <v>2271372</v>
      </c>
      <c r="L177" s="46">
        <v>1705.2342342342342</v>
      </c>
      <c r="M177" s="41">
        <f t="shared" si="2"/>
      </c>
    </row>
    <row r="178" spans="1:13" ht="12.75" customHeight="1">
      <c r="A178" s="41" t="s">
        <v>38</v>
      </c>
      <c r="B178" s="46">
        <v>1380</v>
      </c>
      <c r="C178" s="46">
        <v>151102.48333333334</v>
      </c>
      <c r="D178" s="46">
        <v>2157.4320652173915</v>
      </c>
      <c r="E178" s="46">
        <v>1273.085507246377</v>
      </c>
      <c r="F178" s="46">
        <v>1668826</v>
      </c>
      <c r="G178" s="46">
        <v>1209.2942028985508</v>
      </c>
      <c r="H178" s="46">
        <v>237948</v>
      </c>
      <c r="I178" s="46">
        <v>354</v>
      </c>
      <c r="J178" s="46">
        <v>672.1694915254237</v>
      </c>
      <c r="K178" s="46">
        <v>1906774</v>
      </c>
      <c r="L178" s="46">
        <v>1381.7202898550725</v>
      </c>
      <c r="M178" s="41">
        <f t="shared" si="2"/>
      </c>
    </row>
    <row r="179" spans="1:13" ht="12.75" customHeight="1">
      <c r="A179" s="41" t="s">
        <v>39</v>
      </c>
      <c r="B179" s="46">
        <v>1271</v>
      </c>
      <c r="C179" s="46">
        <v>166479.11723052713</v>
      </c>
      <c r="D179" s="46">
        <v>2389.713910306845</v>
      </c>
      <c r="E179" s="46">
        <v>1377.5709362706532</v>
      </c>
      <c r="F179" s="46">
        <v>1437856</v>
      </c>
      <c r="G179" s="46">
        <v>1131.279307631786</v>
      </c>
      <c r="H179" s="46">
        <v>0</v>
      </c>
      <c r="I179" s="46">
        <v>0</v>
      </c>
      <c r="J179" s="46">
        <v>0</v>
      </c>
      <c r="K179" s="46">
        <v>1437856</v>
      </c>
      <c r="L179" s="46">
        <v>1131.279307631786</v>
      </c>
      <c r="M179" s="41">
        <f t="shared" si="2"/>
      </c>
    </row>
    <row r="180" spans="1:13" ht="12.75" customHeight="1">
      <c r="A180" s="41" t="s">
        <v>40</v>
      </c>
      <c r="B180" s="46">
        <v>1128</v>
      </c>
      <c r="C180" s="46">
        <v>176725.30762411348</v>
      </c>
      <c r="D180" s="46">
        <v>2519.198404255319</v>
      </c>
      <c r="E180" s="46">
        <v>1462.9885490543734</v>
      </c>
      <c r="F180" s="46">
        <v>1177702</v>
      </c>
      <c r="G180" s="46">
        <v>1044.0620567375886</v>
      </c>
      <c r="H180" s="46">
        <v>0</v>
      </c>
      <c r="I180" s="46">
        <v>0</v>
      </c>
      <c r="J180" s="46">
        <v>0</v>
      </c>
      <c r="K180" s="46">
        <v>1177702</v>
      </c>
      <c r="L180" s="46">
        <v>1044.0620567375886</v>
      </c>
      <c r="M180" s="41">
        <f t="shared" si="2"/>
      </c>
    </row>
    <row r="181" spans="1:13" ht="12.75" customHeight="1">
      <c r="A181" s="41" t="s">
        <v>41</v>
      </c>
      <c r="B181" s="46">
        <v>964</v>
      </c>
      <c r="C181" s="46">
        <v>194151.98029045644</v>
      </c>
      <c r="D181" s="46">
        <v>2782.548755186722</v>
      </c>
      <c r="E181" s="46">
        <v>1489.1376210235132</v>
      </c>
      <c r="F181" s="46">
        <v>1001463</v>
      </c>
      <c r="G181" s="46">
        <v>1038.8620331950208</v>
      </c>
      <c r="H181" s="46">
        <v>0</v>
      </c>
      <c r="I181" s="46">
        <v>0</v>
      </c>
      <c r="J181" s="46">
        <v>0</v>
      </c>
      <c r="K181" s="46">
        <v>1001463</v>
      </c>
      <c r="L181" s="46">
        <v>1038.8620331950208</v>
      </c>
      <c r="M181" s="41">
        <f t="shared" si="2"/>
      </c>
    </row>
    <row r="182" spans="1:13" ht="12.75" customHeight="1">
      <c r="A182" s="41" t="s">
        <v>42</v>
      </c>
      <c r="B182" s="46">
        <v>776</v>
      </c>
      <c r="C182" s="46">
        <v>215391.23969072165</v>
      </c>
      <c r="D182" s="46">
        <v>3071.032216494845</v>
      </c>
      <c r="E182" s="46">
        <v>1533.8154295532647</v>
      </c>
      <c r="F182" s="46">
        <v>843233</v>
      </c>
      <c r="G182" s="46">
        <v>1086.6404639175257</v>
      </c>
      <c r="H182" s="46">
        <v>0</v>
      </c>
      <c r="I182" s="46">
        <v>0</v>
      </c>
      <c r="J182" s="46">
        <v>0</v>
      </c>
      <c r="K182" s="46">
        <v>843233</v>
      </c>
      <c r="L182" s="46">
        <v>1086.6404639175257</v>
      </c>
      <c r="M182" s="41">
        <f t="shared" si="2"/>
      </c>
    </row>
    <row r="183" spans="1:13" ht="12.75" customHeight="1">
      <c r="A183" s="41" t="s">
        <v>43</v>
      </c>
      <c r="B183" s="46">
        <v>587</v>
      </c>
      <c r="C183" s="46">
        <v>220747.7717206133</v>
      </c>
      <c r="D183" s="46">
        <v>3140.4242930153323</v>
      </c>
      <c r="E183" s="46">
        <v>1634.6133901192504</v>
      </c>
      <c r="F183" s="46">
        <v>351160</v>
      </c>
      <c r="G183" s="46">
        <v>598.2282793867121</v>
      </c>
      <c r="H183" s="46">
        <v>0</v>
      </c>
      <c r="I183" s="46">
        <v>0</v>
      </c>
      <c r="J183" s="46">
        <v>0</v>
      </c>
      <c r="K183" s="46">
        <v>351160</v>
      </c>
      <c r="L183" s="46">
        <v>598.2282793867121</v>
      </c>
      <c r="M183" s="41">
        <f t="shared" si="2"/>
      </c>
    </row>
    <row r="184" spans="1:13" ht="12.75" customHeight="1">
      <c r="A184" s="41" t="s">
        <v>44</v>
      </c>
      <c r="B184" s="46">
        <v>466</v>
      </c>
      <c r="C184" s="46">
        <v>238343.0193133047</v>
      </c>
      <c r="D184" s="46">
        <v>3428.3369098712446</v>
      </c>
      <c r="E184" s="46">
        <v>1570.8748211731045</v>
      </c>
      <c r="F184" s="46">
        <v>230945</v>
      </c>
      <c r="G184" s="46">
        <v>495.5901287553648</v>
      </c>
      <c r="H184" s="46">
        <v>0</v>
      </c>
      <c r="I184" s="46">
        <v>0</v>
      </c>
      <c r="J184" s="46">
        <v>0</v>
      </c>
      <c r="K184" s="46">
        <v>230945</v>
      </c>
      <c r="L184" s="46">
        <v>495.5901287553648</v>
      </c>
      <c r="M184" s="41">
        <f t="shared" si="2"/>
      </c>
    </row>
    <row r="185" spans="1:13" ht="12.75" customHeight="1">
      <c r="A185" s="41" t="s">
        <v>45</v>
      </c>
      <c r="B185" s="46">
        <v>331</v>
      </c>
      <c r="C185" s="46">
        <v>262258.12990936555</v>
      </c>
      <c r="D185" s="46">
        <v>3725.14501510574</v>
      </c>
      <c r="E185" s="46">
        <v>1607.5407854984894</v>
      </c>
      <c r="F185" s="46">
        <v>125542</v>
      </c>
      <c r="G185" s="46">
        <v>379.2809667673716</v>
      </c>
      <c r="H185" s="46">
        <v>0</v>
      </c>
      <c r="I185" s="46">
        <v>0</v>
      </c>
      <c r="J185" s="46">
        <v>0</v>
      </c>
      <c r="K185" s="46">
        <v>125542</v>
      </c>
      <c r="L185" s="46">
        <v>379.2809667673716</v>
      </c>
      <c r="M185" s="41">
        <f t="shared" si="2"/>
      </c>
    </row>
    <row r="186" spans="1:13" ht="12.75" customHeight="1">
      <c r="A186" s="41" t="s">
        <v>46</v>
      </c>
      <c r="B186" s="46">
        <v>234</v>
      </c>
      <c r="C186" s="46">
        <v>277993.6068376068</v>
      </c>
      <c r="D186" s="46">
        <v>4060.0128205128203</v>
      </c>
      <c r="E186" s="46">
        <v>1679.6367521367522</v>
      </c>
      <c r="F186" s="46">
        <v>47811</v>
      </c>
      <c r="G186" s="46">
        <v>204.32051282051282</v>
      </c>
      <c r="H186" s="46">
        <v>0</v>
      </c>
      <c r="I186" s="46">
        <v>0</v>
      </c>
      <c r="J186" s="46">
        <v>0</v>
      </c>
      <c r="K186" s="46">
        <v>47811</v>
      </c>
      <c r="L186" s="46">
        <v>204.32051282051282</v>
      </c>
      <c r="M186" s="41">
        <f t="shared" si="2"/>
      </c>
    </row>
    <row r="187" spans="1:13" ht="12.75" customHeight="1">
      <c r="A187" s="41" t="s">
        <v>47</v>
      </c>
      <c r="B187" s="46">
        <v>84</v>
      </c>
      <c r="C187" s="46">
        <v>289209.09523809527</v>
      </c>
      <c r="D187" s="46">
        <v>4135.297619047619</v>
      </c>
      <c r="E187" s="46">
        <v>1755.297619047619</v>
      </c>
      <c r="F187" s="46">
        <v>4403</v>
      </c>
      <c r="G187" s="46">
        <v>52.416666666666664</v>
      </c>
      <c r="H187" s="46">
        <v>0</v>
      </c>
      <c r="I187" s="46">
        <v>0</v>
      </c>
      <c r="J187" s="46">
        <v>0</v>
      </c>
      <c r="K187" s="46">
        <v>4403</v>
      </c>
      <c r="L187" s="46">
        <v>52.416666666666664</v>
      </c>
      <c r="M187" s="41">
        <f t="shared" si="2"/>
      </c>
    </row>
    <row r="188" spans="1:13" ht="12.75" customHeight="1">
      <c r="A188" s="41" t="s">
        <v>5</v>
      </c>
      <c r="B188" s="46">
        <v>10525</v>
      </c>
      <c r="C188" s="46">
        <v>175142.40152019003</v>
      </c>
      <c r="D188" s="46">
        <v>2505.4835448931117</v>
      </c>
      <c r="E188" s="46">
        <v>1362.3859372921618</v>
      </c>
      <c r="F188" s="46">
        <v>11735638</v>
      </c>
      <c r="G188" s="46">
        <v>1115.0249881235154</v>
      </c>
      <c r="H188" s="46">
        <v>1840299</v>
      </c>
      <c r="I188" s="46">
        <v>2460</v>
      </c>
      <c r="J188" s="46">
        <v>748.0890243902439</v>
      </c>
      <c r="K188" s="46">
        <v>13575937</v>
      </c>
      <c r="L188" s="46">
        <v>1289.8752494061757</v>
      </c>
      <c r="M188" s="41">
        <f t="shared" si="2"/>
      </c>
    </row>
    <row r="189" spans="2:13" ht="12.75" customHeight="1">
      <c r="B189" s="36"/>
      <c r="C189" s="36"/>
      <c r="D189" s="36"/>
      <c r="E189" s="36"/>
      <c r="F189" s="36"/>
      <c r="G189" s="36"/>
      <c r="H189" s="36"/>
      <c r="I189" s="36"/>
      <c r="J189" s="36"/>
      <c r="K189" s="42"/>
      <c r="M189" s="41">
        <f t="shared" si="2"/>
      </c>
    </row>
    <row r="190" spans="1:13" ht="14.25">
      <c r="A190" s="40" t="s">
        <v>17</v>
      </c>
      <c r="B190" s="36"/>
      <c r="C190" s="36"/>
      <c r="D190" s="36"/>
      <c r="E190" s="36"/>
      <c r="F190" s="36"/>
      <c r="G190" s="36"/>
      <c r="H190" s="36"/>
      <c r="I190" s="36"/>
      <c r="J190" s="36"/>
      <c r="K190" s="42"/>
      <c r="M190" s="41">
        <f t="shared" si="2"/>
      </c>
    </row>
    <row r="191" spans="1:13" ht="12.75" customHeight="1">
      <c r="A191" s="41" t="s">
        <v>1</v>
      </c>
      <c r="B191" s="46">
        <v>128</v>
      </c>
      <c r="C191" s="46">
        <v>149051</v>
      </c>
      <c r="D191" s="46">
        <v>2408.25875</v>
      </c>
      <c r="E191" s="46">
        <v>1234.109375</v>
      </c>
      <c r="F191" s="46">
        <v>294711</v>
      </c>
      <c r="G191" s="46">
        <v>2302.4296875</v>
      </c>
      <c r="H191" s="46">
        <v>131729</v>
      </c>
      <c r="I191" s="46">
        <v>128</v>
      </c>
      <c r="J191" s="46">
        <v>1029.1328125</v>
      </c>
      <c r="K191" s="46">
        <v>426440</v>
      </c>
      <c r="L191" s="46">
        <v>3331.5625</v>
      </c>
      <c r="M191" s="41">
        <f t="shared" si="2"/>
      </c>
    </row>
    <row r="192" spans="1:13" ht="12.75" customHeight="1">
      <c r="A192" s="41" t="s">
        <v>2</v>
      </c>
      <c r="B192" s="46">
        <v>586</v>
      </c>
      <c r="C192" s="46">
        <v>151559.32593856656</v>
      </c>
      <c r="D192" s="46">
        <v>2394.854010238908</v>
      </c>
      <c r="E192" s="46">
        <v>1286.0716723549488</v>
      </c>
      <c r="F192" s="46">
        <v>1239413</v>
      </c>
      <c r="G192" s="46">
        <v>2115.039249146758</v>
      </c>
      <c r="H192" s="46">
        <v>469778</v>
      </c>
      <c r="I192" s="46">
        <v>529</v>
      </c>
      <c r="J192" s="46">
        <v>888.0491493383743</v>
      </c>
      <c r="K192" s="46">
        <v>1709191</v>
      </c>
      <c r="L192" s="46">
        <v>2916.70819112628</v>
      </c>
      <c r="M192" s="41">
        <f t="shared" si="2"/>
      </c>
    </row>
    <row r="193" spans="1:13" ht="12.75" customHeight="1">
      <c r="A193" s="41" t="s">
        <v>3</v>
      </c>
      <c r="B193" s="46">
        <v>796</v>
      </c>
      <c r="C193" s="46">
        <v>159007.04773869348</v>
      </c>
      <c r="D193" s="46">
        <v>2477.31141959799</v>
      </c>
      <c r="E193" s="46">
        <v>1450.311934673367</v>
      </c>
      <c r="F193" s="46">
        <v>1575092</v>
      </c>
      <c r="G193" s="46">
        <v>1978.7587939698492</v>
      </c>
      <c r="H193" s="46">
        <v>555498</v>
      </c>
      <c r="I193" s="46">
        <v>643</v>
      </c>
      <c r="J193" s="46">
        <v>863.9160186625195</v>
      </c>
      <c r="K193" s="46">
        <v>2130590</v>
      </c>
      <c r="L193" s="46">
        <v>2676.620603015075</v>
      </c>
      <c r="M193" s="41">
        <f t="shared" si="2"/>
      </c>
    </row>
    <row r="194" spans="1:13" ht="12.75" customHeight="1">
      <c r="A194" s="41" t="s">
        <v>4</v>
      </c>
      <c r="B194" s="46">
        <v>1054</v>
      </c>
      <c r="C194" s="46">
        <v>162053.12428842505</v>
      </c>
      <c r="D194" s="46">
        <v>2515.1476470588236</v>
      </c>
      <c r="E194" s="46">
        <v>1497.4592030360532</v>
      </c>
      <c r="F194" s="46">
        <v>1867666</v>
      </c>
      <c r="G194" s="46">
        <v>1771.9791271347249</v>
      </c>
      <c r="H194" s="46">
        <v>552611</v>
      </c>
      <c r="I194" s="46">
        <v>679</v>
      </c>
      <c r="J194" s="46">
        <v>813.860088365243</v>
      </c>
      <c r="K194" s="46">
        <v>2420277</v>
      </c>
      <c r="L194" s="46">
        <v>2296.277988614801</v>
      </c>
      <c r="M194" s="41">
        <f t="shared" si="2"/>
      </c>
    </row>
    <row r="195" spans="1:13" ht="12.75" customHeight="1">
      <c r="A195" s="41" t="s">
        <v>38</v>
      </c>
      <c r="B195" s="46">
        <v>1116</v>
      </c>
      <c r="C195" s="46">
        <v>174386.29749103944</v>
      </c>
      <c r="D195" s="46">
        <v>2706.3741218637992</v>
      </c>
      <c r="E195" s="46">
        <v>1516.0782885304661</v>
      </c>
      <c r="F195" s="46">
        <v>1932195</v>
      </c>
      <c r="G195" s="46">
        <v>1731.3575268817203</v>
      </c>
      <c r="H195" s="46">
        <v>286944</v>
      </c>
      <c r="I195" s="46">
        <v>399</v>
      </c>
      <c r="J195" s="46">
        <v>719.1578947368421</v>
      </c>
      <c r="K195" s="46">
        <v>2219139</v>
      </c>
      <c r="L195" s="46">
        <v>1988.475806451613</v>
      </c>
      <c r="M195" s="41">
        <f t="shared" si="2"/>
      </c>
    </row>
    <row r="196" spans="1:13" ht="12.75" customHeight="1">
      <c r="A196" s="41" t="s">
        <v>39</v>
      </c>
      <c r="B196" s="46">
        <v>1111</v>
      </c>
      <c r="C196" s="46">
        <v>188564.7110711071</v>
      </c>
      <c r="D196" s="46">
        <v>2897.5452295229525</v>
      </c>
      <c r="E196" s="46">
        <v>1678.826399639964</v>
      </c>
      <c r="F196" s="46">
        <v>1766235</v>
      </c>
      <c r="G196" s="46">
        <v>1589.7704770477048</v>
      </c>
      <c r="H196" s="46">
        <v>0</v>
      </c>
      <c r="I196" s="46">
        <v>0</v>
      </c>
      <c r="J196" s="46">
        <v>0</v>
      </c>
      <c r="K196" s="46">
        <v>1766235</v>
      </c>
      <c r="L196" s="46">
        <v>1589.7704770477048</v>
      </c>
      <c r="M196" s="41">
        <f t="shared" si="2"/>
      </c>
    </row>
    <row r="197" spans="1:13" ht="12.75" customHeight="1">
      <c r="A197" s="41" t="s">
        <v>40</v>
      </c>
      <c r="B197" s="46">
        <v>1117</v>
      </c>
      <c r="C197" s="46">
        <v>206159.3769024172</v>
      </c>
      <c r="D197" s="46">
        <v>3187.9629185317817</v>
      </c>
      <c r="E197" s="46">
        <v>1744.3357803640704</v>
      </c>
      <c r="F197" s="46">
        <v>1809526</v>
      </c>
      <c r="G197" s="46">
        <v>1619.9874664279318</v>
      </c>
      <c r="H197" s="46">
        <v>0</v>
      </c>
      <c r="I197" s="46">
        <v>0</v>
      </c>
      <c r="J197" s="46">
        <v>0</v>
      </c>
      <c r="K197" s="46">
        <v>1809526</v>
      </c>
      <c r="L197" s="46">
        <v>1619.9874664279318</v>
      </c>
      <c r="M197" s="41">
        <f aca="true" t="shared" si="3" ref="M197:M239">IF((OR(AND(B197&lt;10,B197&gt;0),AND(I197&lt;10,I197&gt;0))),1,"")</f>
      </c>
    </row>
    <row r="198" spans="1:13" ht="12.75" customHeight="1">
      <c r="A198" s="41" t="s">
        <v>41</v>
      </c>
      <c r="B198" s="46">
        <v>961</v>
      </c>
      <c r="C198" s="46">
        <v>215919.40166493237</v>
      </c>
      <c r="D198" s="46">
        <v>3366.3536212278877</v>
      </c>
      <c r="E198" s="46">
        <v>1858.014110301769</v>
      </c>
      <c r="F198" s="46">
        <v>1475784</v>
      </c>
      <c r="G198" s="46">
        <v>1535.6753381893861</v>
      </c>
      <c r="H198" s="46">
        <v>0</v>
      </c>
      <c r="I198" s="46">
        <v>0</v>
      </c>
      <c r="J198" s="46">
        <v>0</v>
      </c>
      <c r="K198" s="46">
        <v>1475784</v>
      </c>
      <c r="L198" s="46">
        <v>1535.6753381893861</v>
      </c>
      <c r="M198" s="41">
        <f t="shared" si="3"/>
      </c>
    </row>
    <row r="199" spans="1:13" ht="12.75" customHeight="1">
      <c r="A199" s="41" t="s">
        <v>42</v>
      </c>
      <c r="B199" s="46">
        <v>924</v>
      </c>
      <c r="C199" s="46">
        <v>234397.1893939394</v>
      </c>
      <c r="D199" s="46">
        <v>3670.688279220779</v>
      </c>
      <c r="E199" s="46">
        <v>1917.9163997114</v>
      </c>
      <c r="F199" s="46">
        <v>1432432</v>
      </c>
      <c r="G199" s="46">
        <v>1550.2510822510822</v>
      </c>
      <c r="H199" s="46">
        <v>0</v>
      </c>
      <c r="I199" s="46">
        <v>0</v>
      </c>
      <c r="J199" s="46">
        <v>0</v>
      </c>
      <c r="K199" s="46">
        <v>1432432</v>
      </c>
      <c r="L199" s="46">
        <v>1550.2510822510822</v>
      </c>
      <c r="M199" s="41">
        <f t="shared" si="3"/>
      </c>
    </row>
    <row r="200" spans="1:13" ht="12.75" customHeight="1">
      <c r="A200" s="41" t="s">
        <v>43</v>
      </c>
      <c r="B200" s="46">
        <v>759</v>
      </c>
      <c r="C200" s="46">
        <v>241217.68906455862</v>
      </c>
      <c r="D200" s="46">
        <v>3830.3898682476947</v>
      </c>
      <c r="E200" s="46">
        <v>1963.114953886693</v>
      </c>
      <c r="F200" s="46">
        <v>581541</v>
      </c>
      <c r="G200" s="46">
        <v>766.1936758893281</v>
      </c>
      <c r="H200" s="46">
        <v>0</v>
      </c>
      <c r="I200" s="46">
        <v>0</v>
      </c>
      <c r="J200" s="46">
        <v>0</v>
      </c>
      <c r="K200" s="46">
        <v>581541</v>
      </c>
      <c r="L200" s="46">
        <v>766.1936758893281</v>
      </c>
      <c r="M200" s="41">
        <f t="shared" si="3"/>
      </c>
    </row>
    <row r="201" spans="1:13" ht="12.75" customHeight="1">
      <c r="A201" s="41" t="s">
        <v>44</v>
      </c>
      <c r="B201" s="46">
        <v>689</v>
      </c>
      <c r="C201" s="46">
        <v>249362.6603773585</v>
      </c>
      <c r="D201" s="46">
        <v>3928.354136429608</v>
      </c>
      <c r="E201" s="46">
        <v>1955.6042573778425</v>
      </c>
      <c r="F201" s="46">
        <v>410041</v>
      </c>
      <c r="G201" s="46">
        <v>595.1248185776487</v>
      </c>
      <c r="H201" s="46">
        <v>0</v>
      </c>
      <c r="I201" s="46">
        <v>0</v>
      </c>
      <c r="J201" s="46">
        <v>0</v>
      </c>
      <c r="K201" s="46">
        <v>410041</v>
      </c>
      <c r="L201" s="46">
        <v>595.1248185776487</v>
      </c>
      <c r="M201" s="41">
        <f t="shared" si="3"/>
      </c>
    </row>
    <row r="202" spans="1:13" ht="12.75" customHeight="1">
      <c r="A202" s="41" t="s">
        <v>45</v>
      </c>
      <c r="B202" s="46">
        <v>578</v>
      </c>
      <c r="C202" s="46">
        <v>264251.9204152249</v>
      </c>
      <c r="D202" s="46">
        <v>4190.129619377162</v>
      </c>
      <c r="E202" s="46">
        <v>2032.7098269896194</v>
      </c>
      <c r="F202" s="46">
        <v>245606</v>
      </c>
      <c r="G202" s="46">
        <v>424.92387543252596</v>
      </c>
      <c r="H202" s="46">
        <v>0</v>
      </c>
      <c r="I202" s="46">
        <v>0</v>
      </c>
      <c r="J202" s="46">
        <v>0</v>
      </c>
      <c r="K202" s="46">
        <v>245606</v>
      </c>
      <c r="L202" s="46">
        <v>424.92387543252596</v>
      </c>
      <c r="M202" s="41">
        <f t="shared" si="3"/>
      </c>
    </row>
    <row r="203" spans="1:13" ht="12.75" customHeight="1">
      <c r="A203" s="41" t="s">
        <v>46</v>
      </c>
      <c r="B203" s="46">
        <v>446</v>
      </c>
      <c r="C203" s="46">
        <v>281407.4192825112</v>
      </c>
      <c r="D203" s="46">
        <v>4479.529147982063</v>
      </c>
      <c r="E203" s="46">
        <v>2112.040358744395</v>
      </c>
      <c r="F203" s="46">
        <v>102443</v>
      </c>
      <c r="G203" s="46">
        <v>229.6928251121076</v>
      </c>
      <c r="H203" s="46">
        <v>0</v>
      </c>
      <c r="I203" s="46">
        <v>0</v>
      </c>
      <c r="J203" s="46">
        <v>0</v>
      </c>
      <c r="K203" s="46">
        <v>102443</v>
      </c>
      <c r="L203" s="46">
        <v>229.6928251121076</v>
      </c>
      <c r="M203" s="41">
        <f t="shared" si="3"/>
      </c>
    </row>
    <row r="204" spans="1:13" ht="12.75" customHeight="1">
      <c r="A204" s="41" t="s">
        <v>47</v>
      </c>
      <c r="B204" s="46">
        <v>194</v>
      </c>
      <c r="C204" s="46">
        <v>294833.92268041236</v>
      </c>
      <c r="D204" s="46">
        <v>4784.953608247422</v>
      </c>
      <c r="E204" s="46">
        <v>2163.520618556701</v>
      </c>
      <c r="F204" s="46">
        <v>10476</v>
      </c>
      <c r="G204" s="46">
        <v>54</v>
      </c>
      <c r="H204" s="46">
        <v>0</v>
      </c>
      <c r="I204" s="46">
        <v>0</v>
      </c>
      <c r="J204" s="46">
        <v>0</v>
      </c>
      <c r="K204" s="46">
        <v>10476</v>
      </c>
      <c r="L204" s="46">
        <v>54</v>
      </c>
      <c r="M204" s="41">
        <f t="shared" si="3"/>
      </c>
    </row>
    <row r="205" spans="1:13" ht="12.75" customHeight="1">
      <c r="A205" s="41" t="s">
        <v>5</v>
      </c>
      <c r="B205" s="46">
        <v>10459</v>
      </c>
      <c r="C205" s="46">
        <v>205954.3138923415</v>
      </c>
      <c r="D205" s="46">
        <v>3224.373033750837</v>
      </c>
      <c r="E205" s="46">
        <v>1728.8113627816556</v>
      </c>
      <c r="F205" s="46">
        <v>14743161</v>
      </c>
      <c r="G205" s="46">
        <v>1409.6147815278707</v>
      </c>
      <c r="H205" s="46">
        <v>1996560</v>
      </c>
      <c r="I205" s="46">
        <v>2378</v>
      </c>
      <c r="J205" s="46">
        <v>839.59629941127</v>
      </c>
      <c r="K205" s="46">
        <v>16739721</v>
      </c>
      <c r="L205" s="46">
        <v>1600.5087484463143</v>
      </c>
      <c r="M205" s="41">
        <f t="shared" si="3"/>
      </c>
    </row>
    <row r="206" spans="2:13" ht="12.75" customHeight="1">
      <c r="B206" s="36"/>
      <c r="C206" s="36"/>
      <c r="D206" s="36"/>
      <c r="E206" s="36"/>
      <c r="F206" s="36"/>
      <c r="G206" s="36"/>
      <c r="H206" s="36"/>
      <c r="I206" s="36"/>
      <c r="J206" s="36"/>
      <c r="K206" s="42"/>
      <c r="M206" s="41">
        <f t="shared" si="3"/>
      </c>
    </row>
    <row r="207" spans="1:13" ht="14.25">
      <c r="A207" s="40" t="s">
        <v>18</v>
      </c>
      <c r="B207" s="36"/>
      <c r="C207" s="36"/>
      <c r="D207" s="36"/>
      <c r="E207" s="36"/>
      <c r="F207" s="36"/>
      <c r="G207" s="36"/>
      <c r="H207" s="36"/>
      <c r="I207" s="36"/>
      <c r="J207" s="36"/>
      <c r="K207" s="42"/>
      <c r="M207" s="41">
        <f t="shared" si="3"/>
      </c>
    </row>
    <row r="208" spans="1:13" ht="12.75" customHeight="1">
      <c r="A208" s="41" t="s">
        <v>1</v>
      </c>
      <c r="B208" s="46">
        <v>148</v>
      </c>
      <c r="C208" s="46">
        <v>143908.47972972973</v>
      </c>
      <c r="D208" s="46">
        <v>2439.016418918919</v>
      </c>
      <c r="E208" s="46">
        <v>1191.8108108108108</v>
      </c>
      <c r="F208" s="46">
        <v>343842</v>
      </c>
      <c r="G208" s="46">
        <v>2323.2567567567567</v>
      </c>
      <c r="H208" s="46">
        <v>151711</v>
      </c>
      <c r="I208" s="46">
        <v>147</v>
      </c>
      <c r="J208" s="46">
        <v>1032.047619047619</v>
      </c>
      <c r="K208" s="46">
        <v>495553</v>
      </c>
      <c r="L208" s="46">
        <v>3348.3310810810813</v>
      </c>
      <c r="M208" s="41">
        <f t="shared" si="3"/>
      </c>
    </row>
    <row r="209" spans="1:13" ht="12.75" customHeight="1">
      <c r="A209" s="41" t="s">
        <v>2</v>
      </c>
      <c r="B209" s="46">
        <v>651</v>
      </c>
      <c r="C209" s="46">
        <v>144768.91551459293</v>
      </c>
      <c r="D209" s="46">
        <v>2429.5525192012287</v>
      </c>
      <c r="E209" s="46">
        <v>1182.6913210445468</v>
      </c>
      <c r="F209" s="46">
        <v>1393521</v>
      </c>
      <c r="G209" s="46">
        <v>2140.5852534562214</v>
      </c>
      <c r="H209" s="46">
        <v>452019</v>
      </c>
      <c r="I209" s="46">
        <v>552</v>
      </c>
      <c r="J209" s="46">
        <v>818.875</v>
      </c>
      <c r="K209" s="46">
        <v>1845540</v>
      </c>
      <c r="L209" s="46">
        <v>2834.9308755760367</v>
      </c>
      <c r="M209" s="41">
        <f t="shared" si="3"/>
      </c>
    </row>
    <row r="210" spans="1:13" ht="12.75" customHeight="1">
      <c r="A210" s="41" t="s">
        <v>3</v>
      </c>
      <c r="B210" s="46">
        <v>874</v>
      </c>
      <c r="C210" s="46">
        <v>153413.0881006865</v>
      </c>
      <c r="D210" s="46">
        <v>2557.476613272311</v>
      </c>
      <c r="E210" s="46">
        <v>1252.1287070938215</v>
      </c>
      <c r="F210" s="46">
        <v>1812238</v>
      </c>
      <c r="G210" s="46">
        <v>2073.49885583524</v>
      </c>
      <c r="H210" s="46">
        <v>485379</v>
      </c>
      <c r="I210" s="46">
        <v>623</v>
      </c>
      <c r="J210" s="46">
        <v>779.099518459069</v>
      </c>
      <c r="K210" s="46">
        <v>2297617</v>
      </c>
      <c r="L210" s="46">
        <v>2628.8524027459953</v>
      </c>
      <c r="M210" s="41">
        <f t="shared" si="3"/>
      </c>
    </row>
    <row r="211" spans="1:13" ht="12.75" customHeight="1">
      <c r="A211" s="41" t="s">
        <v>4</v>
      </c>
      <c r="B211" s="46">
        <v>857</v>
      </c>
      <c r="C211" s="46">
        <v>159807.68844807468</v>
      </c>
      <c r="D211" s="46">
        <v>2660.005192532089</v>
      </c>
      <c r="E211" s="46">
        <v>1316.8693115519254</v>
      </c>
      <c r="F211" s="46">
        <v>1663656</v>
      </c>
      <c r="G211" s="46">
        <v>1941.2555425904318</v>
      </c>
      <c r="H211" s="46">
        <v>355341</v>
      </c>
      <c r="I211" s="46">
        <v>486</v>
      </c>
      <c r="J211" s="46">
        <v>731.1543209876543</v>
      </c>
      <c r="K211" s="46">
        <v>2018997</v>
      </c>
      <c r="L211" s="46">
        <v>2355.889148191365</v>
      </c>
      <c r="M211" s="41">
        <f t="shared" si="3"/>
      </c>
    </row>
    <row r="212" spans="1:13" ht="12.75" customHeight="1">
      <c r="A212" s="41" t="s">
        <v>38</v>
      </c>
      <c r="B212" s="46">
        <v>913</v>
      </c>
      <c r="C212" s="46">
        <v>171123.06900328587</v>
      </c>
      <c r="D212" s="46">
        <v>2853.484282584885</v>
      </c>
      <c r="E212" s="46">
        <v>1489.8328952172326</v>
      </c>
      <c r="F212" s="46">
        <v>1688652</v>
      </c>
      <c r="G212" s="46">
        <v>1849.5640744797372</v>
      </c>
      <c r="H212" s="46">
        <v>227612</v>
      </c>
      <c r="I212" s="46">
        <v>309</v>
      </c>
      <c r="J212" s="46">
        <v>736.6084142394822</v>
      </c>
      <c r="K212" s="46">
        <v>1916264</v>
      </c>
      <c r="L212" s="46">
        <v>2098.865279299014</v>
      </c>
      <c r="M212" s="41">
        <f t="shared" si="3"/>
      </c>
    </row>
    <row r="213" spans="1:13" ht="12.75" customHeight="1">
      <c r="A213" s="41" t="s">
        <v>39</v>
      </c>
      <c r="B213" s="46">
        <v>856</v>
      </c>
      <c r="C213" s="46">
        <v>182563.82359813084</v>
      </c>
      <c r="D213" s="46">
        <v>3041.8616705607474</v>
      </c>
      <c r="E213" s="46">
        <v>1535.044988317757</v>
      </c>
      <c r="F213" s="46">
        <v>1342726</v>
      </c>
      <c r="G213" s="46">
        <v>1568.6051401869158</v>
      </c>
      <c r="H213" s="46">
        <v>0</v>
      </c>
      <c r="I213" s="46">
        <v>0</v>
      </c>
      <c r="J213" s="46">
        <v>0</v>
      </c>
      <c r="K213" s="46">
        <v>1342726</v>
      </c>
      <c r="L213" s="46">
        <v>1568.6051401869158</v>
      </c>
      <c r="M213" s="41">
        <f t="shared" si="3"/>
      </c>
    </row>
    <row r="214" spans="1:13" ht="12.75" customHeight="1">
      <c r="A214" s="41" t="s">
        <v>40</v>
      </c>
      <c r="B214" s="46">
        <v>788</v>
      </c>
      <c r="C214" s="46">
        <v>197254.37055837564</v>
      </c>
      <c r="D214" s="46">
        <v>3288.602753807106</v>
      </c>
      <c r="E214" s="46">
        <v>1659.834225888325</v>
      </c>
      <c r="F214" s="46">
        <v>1200556</v>
      </c>
      <c r="G214" s="46">
        <v>1523.548223350254</v>
      </c>
      <c r="H214" s="46">
        <v>0</v>
      </c>
      <c r="I214" s="46">
        <v>0</v>
      </c>
      <c r="J214" s="46">
        <v>0</v>
      </c>
      <c r="K214" s="46">
        <v>1200556</v>
      </c>
      <c r="L214" s="46">
        <v>1523.548223350254</v>
      </c>
      <c r="M214" s="41">
        <f t="shared" si="3"/>
      </c>
    </row>
    <row r="215" spans="1:13" ht="12.75" customHeight="1">
      <c r="A215" s="41" t="s">
        <v>41</v>
      </c>
      <c r="B215" s="46">
        <v>658</v>
      </c>
      <c r="C215" s="46">
        <v>202908.358662614</v>
      </c>
      <c r="D215" s="46">
        <v>3375.4784650455927</v>
      </c>
      <c r="E215" s="46">
        <v>1698.3163525835869</v>
      </c>
      <c r="F215" s="46">
        <v>901090</v>
      </c>
      <c r="G215" s="46">
        <v>1369.437689969605</v>
      </c>
      <c r="H215" s="46">
        <v>0</v>
      </c>
      <c r="I215" s="46">
        <v>0</v>
      </c>
      <c r="J215" s="46">
        <v>0</v>
      </c>
      <c r="K215" s="46">
        <v>901090</v>
      </c>
      <c r="L215" s="46">
        <v>1369.437689969605</v>
      </c>
      <c r="M215" s="41">
        <f t="shared" si="3"/>
      </c>
    </row>
    <row r="216" spans="1:13" ht="12.75" customHeight="1">
      <c r="A216" s="41" t="s">
        <v>42</v>
      </c>
      <c r="B216" s="46">
        <v>586</v>
      </c>
      <c r="C216" s="46">
        <v>217746.42150170647</v>
      </c>
      <c r="D216" s="46">
        <v>3631.2372013651875</v>
      </c>
      <c r="E216" s="46">
        <v>1711.3907508532423</v>
      </c>
      <c r="F216" s="46">
        <v>777022</v>
      </c>
      <c r="G216" s="46">
        <v>1325.976109215017</v>
      </c>
      <c r="H216" s="46">
        <v>0</v>
      </c>
      <c r="I216" s="46">
        <v>0</v>
      </c>
      <c r="J216" s="46">
        <v>0</v>
      </c>
      <c r="K216" s="46">
        <v>777022</v>
      </c>
      <c r="L216" s="46">
        <v>1325.976109215017</v>
      </c>
      <c r="M216" s="41">
        <f t="shared" si="3"/>
      </c>
    </row>
    <row r="217" spans="1:13" ht="12.75" customHeight="1">
      <c r="A217" s="41" t="s">
        <v>43</v>
      </c>
      <c r="B217" s="46">
        <v>440</v>
      </c>
      <c r="C217" s="46">
        <v>225358.24772727274</v>
      </c>
      <c r="D217" s="46">
        <v>3749.788636363636</v>
      </c>
      <c r="E217" s="46">
        <v>1795.3454545454545</v>
      </c>
      <c r="F217" s="46">
        <v>329285</v>
      </c>
      <c r="G217" s="46">
        <v>748.375</v>
      </c>
      <c r="H217" s="46">
        <v>0</v>
      </c>
      <c r="I217" s="46">
        <v>0</v>
      </c>
      <c r="J217" s="46">
        <v>0</v>
      </c>
      <c r="K217" s="46">
        <v>329285</v>
      </c>
      <c r="L217" s="46">
        <v>748.375</v>
      </c>
      <c r="M217" s="41">
        <f t="shared" si="3"/>
      </c>
    </row>
    <row r="218" spans="1:13" ht="12.75" customHeight="1">
      <c r="A218" s="41" t="s">
        <v>44</v>
      </c>
      <c r="B218" s="46">
        <v>373</v>
      </c>
      <c r="C218" s="46">
        <v>240023.7399463807</v>
      </c>
      <c r="D218" s="46">
        <v>4017.621983914209</v>
      </c>
      <c r="E218" s="46">
        <v>1926.2770330652365</v>
      </c>
      <c r="F218" s="46">
        <v>226273</v>
      </c>
      <c r="G218" s="46">
        <v>606.6300268096514</v>
      </c>
      <c r="H218" s="46">
        <v>0</v>
      </c>
      <c r="I218" s="46">
        <v>0</v>
      </c>
      <c r="J218" s="46">
        <v>0</v>
      </c>
      <c r="K218" s="46">
        <v>226273</v>
      </c>
      <c r="L218" s="46">
        <v>606.6300268096514</v>
      </c>
      <c r="M218" s="41">
        <f t="shared" si="3"/>
      </c>
    </row>
    <row r="219" spans="1:13" ht="12.75" customHeight="1">
      <c r="A219" s="41" t="s">
        <v>45</v>
      </c>
      <c r="B219" s="46">
        <v>267</v>
      </c>
      <c r="C219" s="46">
        <v>264713.7078651685</v>
      </c>
      <c r="D219" s="46">
        <v>4424.865168539326</v>
      </c>
      <c r="E219" s="46">
        <v>2028.621722846442</v>
      </c>
      <c r="F219" s="46">
        <v>121672</v>
      </c>
      <c r="G219" s="46">
        <v>455.7003745318352</v>
      </c>
      <c r="H219" s="46">
        <v>0</v>
      </c>
      <c r="I219" s="46">
        <v>0</v>
      </c>
      <c r="J219" s="46">
        <v>0</v>
      </c>
      <c r="K219" s="46">
        <v>121672</v>
      </c>
      <c r="L219" s="46">
        <v>455.7003745318352</v>
      </c>
      <c r="M219" s="41">
        <f t="shared" si="3"/>
      </c>
    </row>
    <row r="220" spans="1:13" ht="12.75" customHeight="1">
      <c r="A220" s="41" t="s">
        <v>46</v>
      </c>
      <c r="B220" s="46">
        <v>186</v>
      </c>
      <c r="C220" s="46">
        <v>275743.44086021505</v>
      </c>
      <c r="D220" s="46">
        <v>4609.206129032258</v>
      </c>
      <c r="E220" s="46">
        <v>2208.2840322580646</v>
      </c>
      <c r="F220" s="46">
        <v>47504</v>
      </c>
      <c r="G220" s="46">
        <v>255.3978494623656</v>
      </c>
      <c r="H220" s="46">
        <v>0</v>
      </c>
      <c r="I220" s="46">
        <v>0</v>
      </c>
      <c r="J220" s="46">
        <v>0</v>
      </c>
      <c r="K220" s="46">
        <v>47504</v>
      </c>
      <c r="L220" s="46">
        <v>255.3978494623656</v>
      </c>
      <c r="M220" s="41">
        <f t="shared" si="3"/>
      </c>
    </row>
    <row r="221" spans="1:13" ht="12.75" customHeight="1">
      <c r="A221" s="41" t="s">
        <v>47</v>
      </c>
      <c r="B221" s="46">
        <v>70</v>
      </c>
      <c r="C221" s="46">
        <v>289343.5714285714</v>
      </c>
      <c r="D221" s="46">
        <v>4848.228571428572</v>
      </c>
      <c r="E221" s="46">
        <v>2152.114285714286</v>
      </c>
      <c r="F221" s="46">
        <v>4500</v>
      </c>
      <c r="G221" s="46">
        <v>64.28571428571429</v>
      </c>
      <c r="H221" s="46">
        <v>0</v>
      </c>
      <c r="I221" s="46">
        <v>0</v>
      </c>
      <c r="J221" s="46">
        <v>0</v>
      </c>
      <c r="K221" s="46">
        <v>4500</v>
      </c>
      <c r="L221" s="46">
        <v>64.28571428571429</v>
      </c>
      <c r="M221" s="41">
        <f t="shared" si="3"/>
      </c>
    </row>
    <row r="222" spans="1:13" ht="12.75" customHeight="1">
      <c r="A222" s="41" t="s">
        <v>5</v>
      </c>
      <c r="B222" s="46">
        <v>7667</v>
      </c>
      <c r="C222" s="46">
        <v>188671.99204382417</v>
      </c>
      <c r="D222" s="46">
        <v>3147.7152745532803</v>
      </c>
      <c r="E222" s="46">
        <v>1549.922284683275</v>
      </c>
      <c r="F222" s="46">
        <v>11852537</v>
      </c>
      <c r="G222" s="46">
        <v>1545.9158732229034</v>
      </c>
      <c r="H222" s="46">
        <v>1672062</v>
      </c>
      <c r="I222" s="46">
        <v>2117</v>
      </c>
      <c r="J222" s="46">
        <v>789.8261691072272</v>
      </c>
      <c r="K222" s="46">
        <v>13524599</v>
      </c>
      <c r="L222" s="46">
        <v>1764.0014347202296</v>
      </c>
      <c r="M222" s="41">
        <f t="shared" si="3"/>
      </c>
    </row>
    <row r="223" spans="2:13" ht="12.75" customHeight="1">
      <c r="B223" s="36"/>
      <c r="C223" s="36"/>
      <c r="D223" s="36"/>
      <c r="E223" s="36"/>
      <c r="F223" s="36"/>
      <c r="G223" s="36"/>
      <c r="H223" s="36"/>
      <c r="I223" s="36"/>
      <c r="J223" s="36"/>
      <c r="K223" s="42"/>
      <c r="M223" s="41">
        <f t="shared" si="3"/>
      </c>
    </row>
    <row r="224" spans="1:13" ht="14.25">
      <c r="A224" s="40" t="s">
        <v>19</v>
      </c>
      <c r="B224" s="36"/>
      <c r="C224" s="36"/>
      <c r="D224" s="36"/>
      <c r="E224" s="36"/>
      <c r="F224" s="36"/>
      <c r="G224" s="36"/>
      <c r="H224" s="36"/>
      <c r="I224" s="36"/>
      <c r="J224" s="36"/>
      <c r="K224" s="42"/>
      <c r="M224" s="41">
        <f t="shared" si="3"/>
      </c>
    </row>
    <row r="225" spans="1:14" ht="12.75" customHeight="1">
      <c r="A225" s="41" t="s">
        <v>1</v>
      </c>
      <c r="B225" s="46">
        <v>145</v>
      </c>
      <c r="C225" s="46">
        <v>136297.35862068966</v>
      </c>
      <c r="D225" s="46">
        <v>2162.305310344828</v>
      </c>
      <c r="E225" s="46">
        <v>1150.1299310344828</v>
      </c>
      <c r="F225" s="46">
        <v>301650</v>
      </c>
      <c r="G225" s="46">
        <v>2080.344827586207</v>
      </c>
      <c r="H225" s="46">
        <v>143749</v>
      </c>
      <c r="I225" s="46">
        <v>144</v>
      </c>
      <c r="J225" s="46">
        <v>998.2569444444445</v>
      </c>
      <c r="K225" s="46">
        <v>445399</v>
      </c>
      <c r="L225" s="46">
        <v>3071.7172413793105</v>
      </c>
      <c r="M225" s="41">
        <f t="shared" si="3"/>
      </c>
      <c r="N225" s="48"/>
    </row>
    <row r="226" spans="1:13" ht="12.75" customHeight="1">
      <c r="A226" s="41" t="s">
        <v>2</v>
      </c>
      <c r="B226" s="46">
        <v>689</v>
      </c>
      <c r="C226" s="46">
        <v>144398.57764876634</v>
      </c>
      <c r="D226" s="46">
        <v>2311.687445573295</v>
      </c>
      <c r="E226" s="46">
        <v>1302.0078664731495</v>
      </c>
      <c r="F226" s="46">
        <v>1375176</v>
      </c>
      <c r="G226" s="46">
        <v>1995.901306240929</v>
      </c>
      <c r="H226" s="46">
        <v>545471</v>
      </c>
      <c r="I226" s="46">
        <v>610</v>
      </c>
      <c r="J226" s="46">
        <v>894.2147540983607</v>
      </c>
      <c r="K226" s="46">
        <v>1920647</v>
      </c>
      <c r="L226" s="46">
        <v>2787.586357039187</v>
      </c>
      <c r="M226" s="41">
        <f t="shared" si="3"/>
      </c>
    </row>
    <row r="227" spans="1:13" ht="12.75" customHeight="1">
      <c r="A227" s="41" t="s">
        <v>3</v>
      </c>
      <c r="B227" s="46">
        <v>893</v>
      </c>
      <c r="C227" s="46">
        <v>154625.05263157896</v>
      </c>
      <c r="D227" s="46">
        <v>2469.379518477044</v>
      </c>
      <c r="E227" s="46">
        <v>1439.698275475924</v>
      </c>
      <c r="F227" s="46">
        <v>1745975</v>
      </c>
      <c r="G227" s="46">
        <v>1955.1791713325867</v>
      </c>
      <c r="H227" s="46">
        <v>623221</v>
      </c>
      <c r="I227" s="46">
        <v>693</v>
      </c>
      <c r="J227" s="46">
        <v>899.3088023088023</v>
      </c>
      <c r="K227" s="46">
        <v>2369196</v>
      </c>
      <c r="L227" s="46">
        <v>2653.075027995521</v>
      </c>
      <c r="M227" s="41">
        <f t="shared" si="3"/>
      </c>
    </row>
    <row r="228" spans="1:13" ht="12.75" customHeight="1">
      <c r="A228" s="41" t="s">
        <v>4</v>
      </c>
      <c r="B228" s="46">
        <v>1105</v>
      </c>
      <c r="C228" s="46">
        <v>159047.9592760181</v>
      </c>
      <c r="D228" s="46">
        <v>2512.7523076923076</v>
      </c>
      <c r="E228" s="46">
        <v>1579.6076923076923</v>
      </c>
      <c r="F228" s="46">
        <v>1926986</v>
      </c>
      <c r="G228" s="46">
        <v>1743.8787330316743</v>
      </c>
      <c r="H228" s="46">
        <v>657490</v>
      </c>
      <c r="I228" s="46">
        <v>748</v>
      </c>
      <c r="J228" s="46">
        <v>878.9973262032086</v>
      </c>
      <c r="K228" s="46">
        <v>2584476</v>
      </c>
      <c r="L228" s="46">
        <v>2338.892307692308</v>
      </c>
      <c r="M228" s="41">
        <f t="shared" si="3"/>
      </c>
    </row>
    <row r="229" spans="1:13" ht="12.75" customHeight="1">
      <c r="A229" s="41" t="s">
        <v>38</v>
      </c>
      <c r="B229" s="46">
        <v>1281</v>
      </c>
      <c r="C229" s="46">
        <v>170535.65807962528</v>
      </c>
      <c r="D229" s="46">
        <v>2710.0290085870415</v>
      </c>
      <c r="E229" s="46">
        <v>1624.2412177985948</v>
      </c>
      <c r="F229" s="46">
        <v>2198096</v>
      </c>
      <c r="G229" s="46">
        <v>1715.9219359875099</v>
      </c>
      <c r="H229" s="46">
        <v>427148</v>
      </c>
      <c r="I229" s="46">
        <v>512</v>
      </c>
      <c r="J229" s="46">
        <v>834.2734375</v>
      </c>
      <c r="K229" s="46">
        <v>2625244</v>
      </c>
      <c r="L229" s="46">
        <v>2049.3708040593287</v>
      </c>
      <c r="M229" s="41">
        <f t="shared" si="3"/>
      </c>
    </row>
    <row r="230" spans="1:13" ht="12.75" customHeight="1">
      <c r="A230" s="41" t="s">
        <v>39</v>
      </c>
      <c r="B230" s="46">
        <v>1119</v>
      </c>
      <c r="C230" s="46">
        <v>190860.96425379804</v>
      </c>
      <c r="D230" s="46">
        <v>3050.0729579982126</v>
      </c>
      <c r="E230" s="46">
        <v>1784.4329222520107</v>
      </c>
      <c r="F230" s="46">
        <v>1807226</v>
      </c>
      <c r="G230" s="46">
        <v>1615.0366398570152</v>
      </c>
      <c r="H230" s="46">
        <v>0</v>
      </c>
      <c r="I230" s="46">
        <v>0</v>
      </c>
      <c r="J230" s="46">
        <v>0</v>
      </c>
      <c r="K230" s="46">
        <v>1807226</v>
      </c>
      <c r="L230" s="46">
        <v>1615.0366398570152</v>
      </c>
      <c r="M230" s="41">
        <f t="shared" si="3"/>
      </c>
    </row>
    <row r="231" spans="1:13" ht="12.75" customHeight="1">
      <c r="A231" s="41" t="s">
        <v>40</v>
      </c>
      <c r="B231" s="46">
        <v>1025</v>
      </c>
      <c r="C231" s="46">
        <v>205484.99707317073</v>
      </c>
      <c r="D231" s="46">
        <v>3298.859043902439</v>
      </c>
      <c r="E231" s="46">
        <v>1836.7540520325203</v>
      </c>
      <c r="F231" s="46">
        <v>1665992</v>
      </c>
      <c r="G231" s="46">
        <v>1625.3580487804877</v>
      </c>
      <c r="H231" s="46">
        <v>0</v>
      </c>
      <c r="I231" s="46">
        <v>0</v>
      </c>
      <c r="J231" s="46">
        <v>0</v>
      </c>
      <c r="K231" s="46">
        <v>1665992</v>
      </c>
      <c r="L231" s="46">
        <v>1625.3580487804877</v>
      </c>
      <c r="M231" s="41">
        <f t="shared" si="3"/>
      </c>
    </row>
    <row r="232" spans="1:13" ht="12.75" customHeight="1">
      <c r="A232" s="41" t="s">
        <v>41</v>
      </c>
      <c r="B232" s="46">
        <v>884</v>
      </c>
      <c r="C232" s="46">
        <v>218892.77601809954</v>
      </c>
      <c r="D232" s="46">
        <v>3502.794377828054</v>
      </c>
      <c r="E232" s="46">
        <v>1985.2413574660632</v>
      </c>
      <c r="F232" s="46">
        <v>1342485</v>
      </c>
      <c r="G232" s="46">
        <v>1518.6481900452488</v>
      </c>
      <c r="H232" s="46">
        <v>0</v>
      </c>
      <c r="I232" s="46">
        <v>0</v>
      </c>
      <c r="J232" s="46">
        <v>0</v>
      </c>
      <c r="K232" s="46">
        <v>1342485</v>
      </c>
      <c r="L232" s="46">
        <v>1518.6481900452488</v>
      </c>
      <c r="M232" s="41">
        <f t="shared" si="3"/>
      </c>
    </row>
    <row r="233" spans="1:13" ht="12.75" customHeight="1">
      <c r="A233" s="41" t="s">
        <v>42</v>
      </c>
      <c r="B233" s="46">
        <v>801</v>
      </c>
      <c r="C233" s="46">
        <v>230548.51061173534</v>
      </c>
      <c r="D233" s="46">
        <v>3715.099875156055</v>
      </c>
      <c r="E233" s="46">
        <v>1996.5942571785267</v>
      </c>
      <c r="F233" s="46">
        <v>1176037</v>
      </c>
      <c r="G233" s="46">
        <v>1468.210986267166</v>
      </c>
      <c r="H233" s="46">
        <v>0</v>
      </c>
      <c r="I233" s="46">
        <v>0</v>
      </c>
      <c r="J233" s="46">
        <v>0</v>
      </c>
      <c r="K233" s="46">
        <v>1176037</v>
      </c>
      <c r="L233" s="46">
        <v>1468.210986267166</v>
      </c>
      <c r="M233" s="41">
        <f t="shared" si="3"/>
      </c>
    </row>
    <row r="234" spans="1:13" ht="12.75" customHeight="1">
      <c r="A234" s="41" t="s">
        <v>43</v>
      </c>
      <c r="B234" s="46">
        <v>678</v>
      </c>
      <c r="C234" s="46">
        <v>247250.7713864307</v>
      </c>
      <c r="D234" s="46">
        <v>4001.1737905604723</v>
      </c>
      <c r="E234" s="46">
        <v>2117.543879056047</v>
      </c>
      <c r="F234" s="46">
        <v>522274</v>
      </c>
      <c r="G234" s="46">
        <v>770.3156342182891</v>
      </c>
      <c r="H234" s="46">
        <v>0</v>
      </c>
      <c r="I234" s="46">
        <v>0</v>
      </c>
      <c r="J234" s="46">
        <v>0</v>
      </c>
      <c r="K234" s="46">
        <v>522274</v>
      </c>
      <c r="L234" s="46">
        <v>770.3156342182891</v>
      </c>
      <c r="M234" s="41">
        <f t="shared" si="3"/>
      </c>
    </row>
    <row r="235" spans="1:13" ht="12.75" customHeight="1">
      <c r="A235" s="41" t="s">
        <v>44</v>
      </c>
      <c r="B235" s="46">
        <v>531</v>
      </c>
      <c r="C235" s="46">
        <v>256116.14124293785</v>
      </c>
      <c r="D235" s="46">
        <v>4143.723163841808</v>
      </c>
      <c r="E235" s="46">
        <v>2169.9736346516006</v>
      </c>
      <c r="F235" s="46">
        <v>320310</v>
      </c>
      <c r="G235" s="46">
        <v>603.2203389830509</v>
      </c>
      <c r="H235" s="46">
        <v>0</v>
      </c>
      <c r="I235" s="46">
        <v>0</v>
      </c>
      <c r="J235" s="46">
        <v>0</v>
      </c>
      <c r="K235" s="46">
        <v>320310</v>
      </c>
      <c r="L235" s="46">
        <v>603.2203389830509</v>
      </c>
      <c r="M235" s="41">
        <f t="shared" si="3"/>
      </c>
    </row>
    <row r="236" spans="1:13" ht="12.75" customHeight="1">
      <c r="A236" s="41" t="s">
        <v>45</v>
      </c>
      <c r="B236" s="46">
        <v>431</v>
      </c>
      <c r="C236" s="46">
        <v>265347.5754060325</v>
      </c>
      <c r="D236" s="46">
        <v>4333.45939675174</v>
      </c>
      <c r="E236" s="46">
        <v>2241.6852281515858</v>
      </c>
      <c r="F236" s="46">
        <v>180322</v>
      </c>
      <c r="G236" s="46">
        <v>418.3805104408353</v>
      </c>
      <c r="H236" s="46">
        <v>0</v>
      </c>
      <c r="I236" s="46">
        <v>0</v>
      </c>
      <c r="J236" s="46">
        <v>0</v>
      </c>
      <c r="K236" s="46">
        <v>180322</v>
      </c>
      <c r="L236" s="46">
        <v>418.3805104408353</v>
      </c>
      <c r="M236" s="41">
        <f t="shared" si="3"/>
      </c>
    </row>
    <row r="237" spans="1:13" ht="12.75" customHeight="1">
      <c r="A237" s="41" t="s">
        <v>46</v>
      </c>
      <c r="B237" s="46">
        <v>360</v>
      </c>
      <c r="C237" s="46">
        <v>304595.4611111111</v>
      </c>
      <c r="D237" s="46">
        <v>5070.166666666667</v>
      </c>
      <c r="E237" s="46">
        <v>2345.812037037037</v>
      </c>
      <c r="F237" s="46">
        <v>83522</v>
      </c>
      <c r="G237" s="46">
        <v>232.00555555555556</v>
      </c>
      <c r="H237" s="46">
        <v>0</v>
      </c>
      <c r="I237" s="46">
        <v>0</v>
      </c>
      <c r="J237" s="46">
        <v>0</v>
      </c>
      <c r="K237" s="46">
        <v>83522</v>
      </c>
      <c r="L237" s="46">
        <v>232.00555555555556</v>
      </c>
      <c r="M237" s="41">
        <f t="shared" si="3"/>
      </c>
    </row>
    <row r="238" spans="1:13" ht="12.75" customHeight="1">
      <c r="A238" s="41" t="s">
        <v>47</v>
      </c>
      <c r="B238" s="46">
        <v>130</v>
      </c>
      <c r="C238" s="46">
        <v>289393.6538461539</v>
      </c>
      <c r="D238" s="46">
        <v>4815.907692307693</v>
      </c>
      <c r="E238" s="46">
        <v>2213.646153846154</v>
      </c>
      <c r="F238" s="46">
        <v>7835</v>
      </c>
      <c r="G238" s="46">
        <v>60.26923076923077</v>
      </c>
      <c r="H238" s="46">
        <v>0</v>
      </c>
      <c r="I238" s="46">
        <v>0</v>
      </c>
      <c r="J238" s="46">
        <v>0</v>
      </c>
      <c r="K238" s="46">
        <v>7835</v>
      </c>
      <c r="L238" s="46">
        <v>60.26923076923077</v>
      </c>
      <c r="M238" s="41">
        <f t="shared" si="3"/>
      </c>
    </row>
    <row r="239" spans="1:13" ht="12.75" customHeight="1">
      <c r="A239" s="41" t="s">
        <v>5</v>
      </c>
      <c r="B239" s="46">
        <v>10072</v>
      </c>
      <c r="C239" s="46">
        <v>200474.40766481333</v>
      </c>
      <c r="D239" s="46">
        <v>3222.6340855837966</v>
      </c>
      <c r="E239" s="46">
        <v>1796.6326886417794</v>
      </c>
      <c r="F239" s="46">
        <v>14653886</v>
      </c>
      <c r="G239" s="46">
        <v>1454.9132247815726</v>
      </c>
      <c r="H239" s="46">
        <v>2397079</v>
      </c>
      <c r="I239" s="46">
        <v>2707</v>
      </c>
      <c r="J239" s="46">
        <v>885.5112670853343</v>
      </c>
      <c r="K239" s="46">
        <v>17050965</v>
      </c>
      <c r="L239" s="46">
        <v>1692.907565528197</v>
      </c>
      <c r="M239" s="41">
        <f t="shared" si="3"/>
      </c>
    </row>
    <row r="240" spans="2:10" ht="14.25">
      <c r="B240" s="44"/>
      <c r="C240" s="44"/>
      <c r="D240" s="44"/>
      <c r="E240" s="44"/>
      <c r="F240" s="44"/>
      <c r="G240" s="44"/>
      <c r="H240" s="44"/>
      <c r="I240" s="44"/>
      <c r="J240" s="44"/>
    </row>
    <row r="241" spans="2:10" ht="14.25">
      <c r="B241" s="44"/>
      <c r="C241" s="44"/>
      <c r="D241" s="44"/>
      <c r="E241" s="44"/>
      <c r="F241" s="44"/>
      <c r="G241" s="44"/>
      <c r="H241" s="44"/>
      <c r="I241" s="44"/>
      <c r="J241" s="44"/>
    </row>
    <row r="242" spans="2:10" ht="14.25">
      <c r="B242" s="44"/>
      <c r="C242" s="44"/>
      <c r="D242" s="44"/>
      <c r="E242" s="44"/>
      <c r="F242" s="44"/>
      <c r="G242" s="44"/>
      <c r="H242" s="44"/>
      <c r="I242" s="44"/>
      <c r="J242" s="44"/>
    </row>
    <row r="243" spans="2:10" ht="14.25">
      <c r="B243" s="44"/>
      <c r="C243" s="44"/>
      <c r="D243" s="44"/>
      <c r="E243" s="44"/>
      <c r="F243" s="44"/>
      <c r="G243" s="44"/>
      <c r="H243" s="44"/>
      <c r="I243" s="44"/>
      <c r="J243" s="44"/>
    </row>
    <row r="244" spans="2:10" ht="14.25">
      <c r="B244" s="45"/>
      <c r="C244" s="45"/>
      <c r="D244" s="45"/>
      <c r="E244" s="45"/>
      <c r="F244" s="45"/>
      <c r="G244" s="45"/>
      <c r="H244" s="45"/>
      <c r="I244" s="45"/>
      <c r="J244" s="45"/>
    </row>
    <row r="245" spans="2:10" ht="14.25">
      <c r="B245" s="45"/>
      <c r="C245" s="45"/>
      <c r="D245" s="45"/>
      <c r="E245" s="45"/>
      <c r="F245" s="45"/>
      <c r="G245" s="45"/>
      <c r="H245" s="45"/>
      <c r="I245" s="45"/>
      <c r="J245" s="45"/>
    </row>
    <row r="246" spans="2:10" ht="14.25">
      <c r="B246" s="45"/>
      <c r="C246" s="45"/>
      <c r="D246" s="45"/>
      <c r="E246" s="45"/>
      <c r="F246" s="45"/>
      <c r="G246" s="45"/>
      <c r="H246" s="45"/>
      <c r="I246" s="45"/>
      <c r="J246" s="45"/>
    </row>
    <row r="247" spans="2:10" ht="14.25">
      <c r="B247" s="45"/>
      <c r="C247" s="45"/>
      <c r="D247" s="45"/>
      <c r="E247" s="45"/>
      <c r="F247" s="45"/>
      <c r="G247" s="45"/>
      <c r="H247" s="45"/>
      <c r="I247" s="45"/>
      <c r="J247" s="45"/>
    </row>
    <row r="248" spans="2:10" ht="14.25">
      <c r="B248" s="45"/>
      <c r="C248" s="45"/>
      <c r="D248" s="45"/>
      <c r="E248" s="45"/>
      <c r="F248" s="45"/>
      <c r="G248" s="45"/>
      <c r="H248" s="45"/>
      <c r="I248" s="45"/>
      <c r="J248" s="45"/>
    </row>
    <row r="249" spans="2:10" ht="14.25">
      <c r="B249" s="45"/>
      <c r="C249" s="45"/>
      <c r="D249" s="45"/>
      <c r="E249" s="45"/>
      <c r="F249" s="45"/>
      <c r="G249" s="45"/>
      <c r="H249" s="45"/>
      <c r="I249" s="45"/>
      <c r="J249" s="45"/>
    </row>
    <row r="250" spans="2:10" ht="14.25">
      <c r="B250" s="45"/>
      <c r="C250" s="45"/>
      <c r="D250" s="45"/>
      <c r="E250" s="45"/>
      <c r="F250" s="45"/>
      <c r="G250" s="45"/>
      <c r="H250" s="45"/>
      <c r="I250" s="45"/>
      <c r="J250" s="45"/>
    </row>
    <row r="251" spans="2:10" ht="14.25">
      <c r="B251" s="45"/>
      <c r="C251" s="45"/>
      <c r="D251" s="45"/>
      <c r="E251" s="45"/>
      <c r="F251" s="45"/>
      <c r="G251" s="45"/>
      <c r="H251" s="45"/>
      <c r="I251" s="45"/>
      <c r="J251" s="45"/>
    </row>
    <row r="252" spans="2:10" ht="14.25">
      <c r="B252" s="45"/>
      <c r="C252" s="45"/>
      <c r="D252" s="45"/>
      <c r="E252" s="45"/>
      <c r="F252" s="45"/>
      <c r="G252" s="45"/>
      <c r="H252" s="45"/>
      <c r="I252" s="45"/>
      <c r="J252" s="45"/>
    </row>
    <row r="253" spans="2:10" ht="14.25">
      <c r="B253" s="45"/>
      <c r="C253" s="45"/>
      <c r="D253" s="45"/>
      <c r="E253" s="45"/>
      <c r="F253" s="45"/>
      <c r="G253" s="45"/>
      <c r="H253" s="45"/>
      <c r="I253" s="45"/>
      <c r="J253" s="45"/>
    </row>
    <row r="254" spans="2:10" ht="14.25">
      <c r="B254" s="45"/>
      <c r="C254" s="45"/>
      <c r="D254" s="45"/>
      <c r="E254" s="45"/>
      <c r="F254" s="45"/>
      <c r="G254" s="45"/>
      <c r="H254" s="45"/>
      <c r="I254" s="45"/>
      <c r="J254" s="45"/>
    </row>
    <row r="255" spans="2:10" ht="14.25">
      <c r="B255" s="45"/>
      <c r="C255" s="45"/>
      <c r="D255" s="45"/>
      <c r="E255" s="45"/>
      <c r="F255" s="45"/>
      <c r="G255" s="45"/>
      <c r="H255" s="45"/>
      <c r="I255" s="45"/>
      <c r="J255" s="45"/>
    </row>
    <row r="256" spans="2:10" ht="14.25">
      <c r="B256" s="45"/>
      <c r="C256" s="45"/>
      <c r="D256" s="45"/>
      <c r="E256" s="45"/>
      <c r="F256" s="45"/>
      <c r="G256" s="45"/>
      <c r="H256" s="45"/>
      <c r="I256" s="45"/>
      <c r="J256" s="45"/>
    </row>
    <row r="257" spans="2:10" ht="14.25">
      <c r="B257" s="45"/>
      <c r="C257" s="45"/>
      <c r="D257" s="45"/>
      <c r="E257" s="45"/>
      <c r="F257" s="45"/>
      <c r="G257" s="45"/>
      <c r="H257" s="45"/>
      <c r="I257" s="45"/>
      <c r="J257" s="45"/>
    </row>
    <row r="258" spans="2:10" ht="14.25">
      <c r="B258" s="45"/>
      <c r="C258" s="45"/>
      <c r="D258" s="45"/>
      <c r="E258" s="45"/>
      <c r="F258" s="45"/>
      <c r="G258" s="45"/>
      <c r="H258" s="45"/>
      <c r="I258" s="45"/>
      <c r="J258" s="45"/>
    </row>
    <row r="259" spans="2:10" ht="14.25">
      <c r="B259" s="45"/>
      <c r="C259" s="45"/>
      <c r="D259" s="45"/>
      <c r="E259" s="45"/>
      <c r="F259" s="45"/>
      <c r="G259" s="45"/>
      <c r="H259" s="45"/>
      <c r="I259" s="45"/>
      <c r="J259" s="45"/>
    </row>
    <row r="260" spans="2:10" ht="14.25">
      <c r="B260" s="45"/>
      <c r="C260" s="45"/>
      <c r="D260" s="45"/>
      <c r="E260" s="45"/>
      <c r="F260" s="45"/>
      <c r="G260" s="45"/>
      <c r="H260" s="45"/>
      <c r="I260" s="45"/>
      <c r="J260" s="45"/>
    </row>
    <row r="261" spans="2:10" ht="14.25">
      <c r="B261" s="45"/>
      <c r="C261" s="45"/>
      <c r="D261" s="45"/>
      <c r="E261" s="45"/>
      <c r="F261" s="45"/>
      <c r="G261" s="45"/>
      <c r="H261" s="45"/>
      <c r="I261" s="45"/>
      <c r="J261" s="45"/>
    </row>
    <row r="262" spans="2:10" ht="14.25">
      <c r="B262" s="45"/>
      <c r="C262" s="45"/>
      <c r="D262" s="45"/>
      <c r="E262" s="45"/>
      <c r="F262" s="45"/>
      <c r="G262" s="45"/>
      <c r="H262" s="45"/>
      <c r="I262" s="45"/>
      <c r="J262" s="45"/>
    </row>
    <row r="263" spans="2:10" ht="14.25">
      <c r="B263" s="45"/>
      <c r="C263" s="45"/>
      <c r="D263" s="45"/>
      <c r="E263" s="45"/>
      <c r="F263" s="45"/>
      <c r="G263" s="45"/>
      <c r="H263" s="45"/>
      <c r="I263" s="45"/>
      <c r="J263" s="45"/>
    </row>
    <row r="264" spans="2:10" ht="14.25">
      <c r="B264" s="45"/>
      <c r="C264" s="45"/>
      <c r="D264" s="45"/>
      <c r="E264" s="45"/>
      <c r="F264" s="45"/>
      <c r="G264" s="45"/>
      <c r="H264" s="45"/>
      <c r="I264" s="45"/>
      <c r="J264" s="45"/>
    </row>
    <row r="265" spans="2:10" ht="14.25">
      <c r="B265" s="45"/>
      <c r="C265" s="45"/>
      <c r="D265" s="45"/>
      <c r="E265" s="45"/>
      <c r="F265" s="45"/>
      <c r="G265" s="45"/>
      <c r="H265" s="45"/>
      <c r="I265" s="45"/>
      <c r="J265" s="45"/>
    </row>
    <row r="266" spans="2:10" ht="14.25">
      <c r="B266" s="45"/>
      <c r="C266" s="45"/>
      <c r="D266" s="45"/>
      <c r="E266" s="45"/>
      <c r="F266" s="45"/>
      <c r="G266" s="45"/>
      <c r="H266" s="45"/>
      <c r="I266" s="45"/>
      <c r="J266" s="45"/>
    </row>
    <row r="267" spans="2:10" ht="14.25">
      <c r="B267" s="45"/>
      <c r="C267" s="45"/>
      <c r="D267" s="45"/>
      <c r="E267" s="45"/>
      <c r="F267" s="45"/>
      <c r="G267" s="45"/>
      <c r="H267" s="45"/>
      <c r="I267" s="45"/>
      <c r="J267" s="45"/>
    </row>
  </sheetData>
  <sheetProtection/>
  <printOptions horizontalCentered="1"/>
  <pageMargins left="0.25" right="0.25" top="0.75" bottom="0.75" header="0.3" footer="0.3"/>
  <pageSetup firstPageNumber="4" useFirstPageNumber="1" fitToHeight="0" fitToWidth="1" horizontalDpi="600" verticalDpi="600" orientation="landscape" scale="85" r:id="rId1"/>
  <headerFooter>
    <oddFooter>&amp;LVermont Department of Taxes&amp;C- &amp;P -&amp;RDecember 2023</oddFooter>
  </headerFooter>
  <rowBreaks count="6" manualBreakCount="6">
    <brk id="36" max="11" man="1"/>
    <brk id="70" max="11" man="1"/>
    <brk id="104" max="11" man="1"/>
    <brk id="138" max="11" man="1"/>
    <brk id="172" max="11" man="1"/>
    <brk id="206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6"/>
  <sheetViews>
    <sheetView workbookViewId="0" topLeftCell="A1">
      <selection activeCell="F2" sqref="F2:F254"/>
    </sheetView>
  </sheetViews>
  <sheetFormatPr defaultColWidth="9.140625" defaultRowHeight="15"/>
  <cols>
    <col min="1" max="1" width="20.7109375" style="0" customWidth="1"/>
    <col min="2" max="2" width="12.28125" style="0" customWidth="1"/>
    <col min="3" max="3" width="12.28125" style="27" customWidth="1"/>
    <col min="4" max="4" width="12.28125" style="8" customWidth="1"/>
    <col min="5" max="5" width="12.28125" style="7" customWidth="1"/>
    <col min="6" max="8" width="12.28125" style="8" customWidth="1"/>
    <col min="9" max="12" width="12.28125" style="9" customWidth="1"/>
    <col min="13" max="13" width="12.28125" style="8" customWidth="1"/>
  </cols>
  <sheetData>
    <row r="1" spans="1:13" ht="20.25" customHeight="1">
      <c r="A1" s="53" t="s">
        <v>329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63" customHeight="1" thickBot="1">
      <c r="A2" s="10" t="s">
        <v>301</v>
      </c>
      <c r="B2" s="34" t="s">
        <v>316</v>
      </c>
      <c r="C2" s="34" t="s">
        <v>57</v>
      </c>
      <c r="D2" s="34" t="s">
        <v>51</v>
      </c>
      <c r="E2" s="34" t="s">
        <v>52</v>
      </c>
      <c r="F2" s="34" t="s">
        <v>53</v>
      </c>
      <c r="G2" s="34" t="s">
        <v>54</v>
      </c>
      <c r="H2" s="34" t="s">
        <v>48</v>
      </c>
      <c r="I2" s="34" t="s">
        <v>55</v>
      </c>
      <c r="J2" s="34" t="s">
        <v>56</v>
      </c>
      <c r="K2" s="34" t="s">
        <v>49</v>
      </c>
      <c r="L2" s="34" t="s">
        <v>50</v>
      </c>
      <c r="M2" s="34" t="s">
        <v>58</v>
      </c>
    </row>
    <row r="3" spans="1:13" ht="14.25">
      <c r="A3" t="s">
        <v>20</v>
      </c>
      <c r="B3" s="50">
        <v>442</v>
      </c>
      <c r="C3" s="27">
        <v>296</v>
      </c>
      <c r="D3" s="46">
        <v>236304.9560810811</v>
      </c>
      <c r="E3" s="46">
        <v>3830.529391891892</v>
      </c>
      <c r="F3" s="46">
        <v>1326.2759797297297</v>
      </c>
      <c r="G3" s="46">
        <v>540503</v>
      </c>
      <c r="H3" s="46">
        <v>1826.0236486486488</v>
      </c>
      <c r="I3" s="9">
        <v>34860</v>
      </c>
      <c r="J3" s="9">
        <v>61</v>
      </c>
      <c r="K3" s="9">
        <v>571.4754098360655</v>
      </c>
      <c r="L3" s="9">
        <v>575363</v>
      </c>
      <c r="M3" s="46">
        <v>1943.793918918919</v>
      </c>
    </row>
    <row r="4" spans="1:13" ht="14.25">
      <c r="A4" t="s">
        <v>59</v>
      </c>
      <c r="B4" s="50">
        <v>339</v>
      </c>
      <c r="C4" s="46">
        <v>217</v>
      </c>
      <c r="D4" s="46">
        <v>158758.06451612903</v>
      </c>
      <c r="E4" s="46">
        <v>1653.142857142857</v>
      </c>
      <c r="F4" s="51">
        <v>985.8571428571429</v>
      </c>
      <c r="G4" s="46">
        <v>175232</v>
      </c>
      <c r="H4" s="46">
        <v>807.520737327189</v>
      </c>
      <c r="I4" s="9">
        <v>32166</v>
      </c>
      <c r="J4" s="9">
        <v>66</v>
      </c>
      <c r="K4" s="9">
        <v>487.3636363636364</v>
      </c>
      <c r="L4" s="9">
        <v>207398</v>
      </c>
      <c r="M4" s="46">
        <v>955.7511520737327</v>
      </c>
    </row>
    <row r="5" spans="1:13" ht="14.25">
      <c r="A5" t="s">
        <v>60</v>
      </c>
      <c r="B5" s="50">
        <v>643</v>
      </c>
      <c r="C5" s="46">
        <v>402</v>
      </c>
      <c r="D5" s="46">
        <v>190335.8208955224</v>
      </c>
      <c r="E5" s="46">
        <v>2770.3547014925375</v>
      </c>
      <c r="F5" s="51">
        <v>774.9392786069652</v>
      </c>
      <c r="G5" s="46">
        <v>559008</v>
      </c>
      <c r="H5" s="46">
        <v>1390.5671641791046</v>
      </c>
      <c r="I5" s="9">
        <v>19698</v>
      </c>
      <c r="J5" s="9">
        <v>59</v>
      </c>
      <c r="K5" s="9">
        <v>333.864406779661</v>
      </c>
      <c r="L5" s="9">
        <v>578706</v>
      </c>
      <c r="M5" s="46">
        <v>1439.5671641791046</v>
      </c>
    </row>
    <row r="6" spans="1:13" ht="14.25">
      <c r="A6" t="s">
        <v>61</v>
      </c>
      <c r="B6" s="50">
        <v>174</v>
      </c>
      <c r="C6" s="46">
        <v>119</v>
      </c>
      <c r="D6" s="46">
        <v>232619.32773109243</v>
      </c>
      <c r="E6" s="46">
        <v>3479.8571428571427</v>
      </c>
      <c r="F6" s="51">
        <v>1226.7899159663866</v>
      </c>
      <c r="G6" s="46">
        <v>203455</v>
      </c>
      <c r="H6" s="46">
        <v>1709.7058823529412</v>
      </c>
      <c r="I6" s="9">
        <v>10068</v>
      </c>
      <c r="J6" s="9">
        <v>22</v>
      </c>
      <c r="K6" s="9">
        <v>457.6363636363636</v>
      </c>
      <c r="L6" s="9">
        <v>213523</v>
      </c>
      <c r="M6" s="46">
        <v>1794.310924369748</v>
      </c>
    </row>
    <row r="7" spans="1:13" ht="14.25">
      <c r="A7" t="s">
        <v>62</v>
      </c>
      <c r="B7" s="50">
        <v>733</v>
      </c>
      <c r="C7" s="46">
        <v>491</v>
      </c>
      <c r="D7" s="46">
        <v>211784.11405295317</v>
      </c>
      <c r="E7" s="46">
        <v>2976.29716904277</v>
      </c>
      <c r="F7" s="51">
        <v>834.8008146639512</v>
      </c>
      <c r="G7" s="46">
        <v>689990</v>
      </c>
      <c r="H7" s="46">
        <v>1405.274949083503</v>
      </c>
      <c r="I7" s="9">
        <v>12472</v>
      </c>
      <c r="J7" s="9">
        <v>50</v>
      </c>
      <c r="K7" s="9">
        <v>249.44</v>
      </c>
      <c r="L7" s="9">
        <v>702462</v>
      </c>
      <c r="M7" s="46">
        <v>1430.6761710794297</v>
      </c>
    </row>
    <row r="8" spans="1:13" ht="14.25">
      <c r="A8" t="s">
        <v>63</v>
      </c>
      <c r="B8" s="50">
        <v>125</v>
      </c>
      <c r="C8" s="46">
        <v>80</v>
      </c>
      <c r="D8" s="46">
        <v>163347.5</v>
      </c>
      <c r="E8" s="46">
        <v>2658.84375</v>
      </c>
      <c r="F8" s="51">
        <v>1716.8875</v>
      </c>
      <c r="G8" s="46">
        <v>125101</v>
      </c>
      <c r="H8" s="46">
        <v>1563.7625</v>
      </c>
      <c r="I8" s="9">
        <v>34015</v>
      </c>
      <c r="J8" s="9">
        <v>42</v>
      </c>
      <c r="K8" s="9">
        <v>809.8809523809524</v>
      </c>
      <c r="L8" s="9">
        <v>159116</v>
      </c>
      <c r="M8" s="46">
        <v>1988.95</v>
      </c>
    </row>
    <row r="9" spans="1:13" ht="14.25">
      <c r="A9" t="s">
        <v>64</v>
      </c>
      <c r="B9" s="50">
        <v>430</v>
      </c>
      <c r="C9" s="46">
        <v>299</v>
      </c>
      <c r="D9" s="46">
        <v>180064.21404682274</v>
      </c>
      <c r="E9" s="46">
        <v>2485.99127090301</v>
      </c>
      <c r="F9" s="51">
        <v>1110.2810367892978</v>
      </c>
      <c r="G9" s="46">
        <v>333076</v>
      </c>
      <c r="H9" s="46">
        <v>1113.9665551839464</v>
      </c>
      <c r="I9" s="9">
        <v>21275</v>
      </c>
      <c r="J9" s="9">
        <v>50</v>
      </c>
      <c r="K9" s="9">
        <v>425.5</v>
      </c>
      <c r="L9" s="9">
        <v>354351</v>
      </c>
      <c r="M9" s="46">
        <v>1185.1204013377926</v>
      </c>
    </row>
    <row r="10" spans="1:13" ht="14.25">
      <c r="A10" t="s">
        <v>65</v>
      </c>
      <c r="B10" s="50">
        <v>77</v>
      </c>
      <c r="C10" s="46">
        <v>51</v>
      </c>
      <c r="D10" s="46">
        <v>184896.07843137256</v>
      </c>
      <c r="E10" s="46">
        <v>3089.8627450980393</v>
      </c>
      <c r="F10" s="51">
        <v>955.0392156862745</v>
      </c>
      <c r="G10" s="46">
        <v>76919</v>
      </c>
      <c r="H10" s="46">
        <v>1508.2156862745098</v>
      </c>
      <c r="I10" s="9" t="s">
        <v>36</v>
      </c>
      <c r="J10" s="9" t="s">
        <v>36</v>
      </c>
      <c r="K10" s="9" t="s">
        <v>36</v>
      </c>
      <c r="L10" s="9" t="s">
        <v>36</v>
      </c>
      <c r="M10" s="9" t="s">
        <v>36</v>
      </c>
    </row>
    <row r="11" spans="1:13" ht="14.25">
      <c r="A11" t="s">
        <v>66</v>
      </c>
      <c r="B11" s="50">
        <v>306</v>
      </c>
      <c r="C11" s="46">
        <v>192</v>
      </c>
      <c r="D11" s="46">
        <v>265591.1979166667</v>
      </c>
      <c r="E11" s="46">
        <v>4526.296875</v>
      </c>
      <c r="F11" s="51">
        <v>1332.9947916666667</v>
      </c>
      <c r="G11" s="46">
        <v>386161</v>
      </c>
      <c r="H11" s="46">
        <v>2011.2552083333333</v>
      </c>
      <c r="I11" s="9">
        <v>25111</v>
      </c>
      <c r="J11" s="9">
        <v>40</v>
      </c>
      <c r="K11" s="9">
        <v>627.775</v>
      </c>
      <c r="L11" s="9">
        <v>411272</v>
      </c>
      <c r="M11" s="46">
        <v>2142.0416666666665</v>
      </c>
    </row>
    <row r="12" spans="1:13" ht="14.25">
      <c r="A12" t="s">
        <v>67</v>
      </c>
      <c r="B12" s="50">
        <v>522</v>
      </c>
      <c r="C12" s="46">
        <v>313</v>
      </c>
      <c r="D12" s="46">
        <v>186567.73162939298</v>
      </c>
      <c r="E12" s="46">
        <v>2582.8613418530354</v>
      </c>
      <c r="F12" s="51">
        <v>1288.021980830671</v>
      </c>
      <c r="G12" s="46">
        <v>376933</v>
      </c>
      <c r="H12" s="46">
        <v>1204.258785942492</v>
      </c>
      <c r="I12" s="9">
        <v>46268</v>
      </c>
      <c r="J12" s="9">
        <v>87</v>
      </c>
      <c r="K12" s="9">
        <v>531.816091954023</v>
      </c>
      <c r="L12" s="9">
        <v>423201</v>
      </c>
      <c r="M12" s="46">
        <v>1352.0798722044728</v>
      </c>
    </row>
    <row r="13" spans="1:13" ht="14.25">
      <c r="A13" t="s">
        <v>68</v>
      </c>
      <c r="B13" s="50">
        <v>1734</v>
      </c>
      <c r="C13" s="46">
        <v>1032</v>
      </c>
      <c r="D13" s="46">
        <v>138918.69670542635</v>
      </c>
      <c r="E13" s="46">
        <v>1832.1203585271319</v>
      </c>
      <c r="F13" s="51">
        <v>2794.704457364341</v>
      </c>
      <c r="G13" s="46">
        <v>759849</v>
      </c>
      <c r="H13" s="46">
        <v>736.2877906976744</v>
      </c>
      <c r="I13" s="9">
        <v>627095</v>
      </c>
      <c r="J13" s="9">
        <v>426</v>
      </c>
      <c r="K13" s="9">
        <v>1472.0539906103286</v>
      </c>
      <c r="L13" s="9">
        <v>1386944</v>
      </c>
      <c r="M13" s="46">
        <v>1343.937984496124</v>
      </c>
    </row>
    <row r="14" spans="1:13" ht="14.25">
      <c r="A14" t="s">
        <v>69</v>
      </c>
      <c r="B14" s="50">
        <v>2699</v>
      </c>
      <c r="C14" s="46">
        <v>1739</v>
      </c>
      <c r="D14" s="46">
        <v>220809.06210465785</v>
      </c>
      <c r="E14" s="46">
        <v>2598.8242610695806</v>
      </c>
      <c r="F14" s="51">
        <v>1687.6737588652481</v>
      </c>
      <c r="G14" s="46">
        <v>1819575</v>
      </c>
      <c r="H14" s="46">
        <v>1046.3341000575042</v>
      </c>
      <c r="I14" s="9">
        <v>201591</v>
      </c>
      <c r="J14" s="9">
        <v>344</v>
      </c>
      <c r="K14" s="9">
        <v>586.0203488372093</v>
      </c>
      <c r="L14" s="9">
        <v>2021166</v>
      </c>
      <c r="M14" s="46">
        <v>1162.257619321449</v>
      </c>
    </row>
    <row r="15" spans="1:13" ht="14.25">
      <c r="A15" t="s">
        <v>70</v>
      </c>
      <c r="B15" s="50">
        <v>552</v>
      </c>
      <c r="C15" s="46">
        <v>373</v>
      </c>
      <c r="D15" s="46">
        <v>132536.672922252</v>
      </c>
      <c r="E15" s="46">
        <v>1664.3699731903484</v>
      </c>
      <c r="F15" s="51">
        <v>1246.178123324397</v>
      </c>
      <c r="G15" s="46">
        <v>266631</v>
      </c>
      <c r="H15" s="46">
        <v>714.828418230563</v>
      </c>
      <c r="I15" s="9">
        <v>73365</v>
      </c>
      <c r="J15" s="9">
        <v>122</v>
      </c>
      <c r="K15" s="9">
        <v>601.3524590163935</v>
      </c>
      <c r="L15" s="9">
        <v>339996</v>
      </c>
      <c r="M15" s="46">
        <v>911.5174262734585</v>
      </c>
    </row>
    <row r="16" spans="1:13" ht="14.25">
      <c r="A16" t="s">
        <v>71</v>
      </c>
      <c r="B16" s="50">
        <v>120</v>
      </c>
      <c r="C16" s="46">
        <v>89</v>
      </c>
      <c r="D16" s="46">
        <v>209371.91011235956</v>
      </c>
      <c r="E16" s="46">
        <v>2349.2808988764045</v>
      </c>
      <c r="F16" s="51">
        <v>873.7865168539325</v>
      </c>
      <c r="G16" s="46">
        <v>98106</v>
      </c>
      <c r="H16" s="46">
        <v>1102.314606741573</v>
      </c>
      <c r="I16" s="9">
        <v>3983</v>
      </c>
      <c r="J16" s="9">
        <v>12</v>
      </c>
      <c r="K16" s="9">
        <v>331.9166666666667</v>
      </c>
      <c r="L16" s="9">
        <v>102089</v>
      </c>
      <c r="M16" s="46">
        <v>1147.0674157303372</v>
      </c>
    </row>
    <row r="17" spans="1:13" ht="14.25">
      <c r="A17" t="s">
        <v>21</v>
      </c>
      <c r="B17" s="50">
        <v>3014</v>
      </c>
      <c r="C17" s="46">
        <v>2027</v>
      </c>
      <c r="D17" s="46">
        <v>143913.98618648248</v>
      </c>
      <c r="E17" s="46">
        <v>2102.751391218549</v>
      </c>
      <c r="F17" s="51">
        <v>1967.7286762045715</v>
      </c>
      <c r="G17" s="46">
        <v>1903325</v>
      </c>
      <c r="H17" s="46">
        <v>938.9861864824865</v>
      </c>
      <c r="I17" s="9">
        <v>741621</v>
      </c>
      <c r="J17" s="9">
        <v>856</v>
      </c>
      <c r="K17" s="9">
        <v>866.3796728971963</v>
      </c>
      <c r="L17" s="9">
        <v>2644946</v>
      </c>
      <c r="M17" s="46">
        <v>1304.8574247656636</v>
      </c>
    </row>
    <row r="18" spans="1:13" ht="14.25">
      <c r="A18" t="s">
        <v>72</v>
      </c>
      <c r="B18" s="50">
        <v>299</v>
      </c>
      <c r="C18" s="46">
        <v>187</v>
      </c>
      <c r="D18" s="46">
        <v>159600</v>
      </c>
      <c r="E18" s="46">
        <v>2052.4586096256685</v>
      </c>
      <c r="F18" s="51">
        <v>1299.283422459893</v>
      </c>
      <c r="G18" s="46">
        <v>176608</v>
      </c>
      <c r="H18" s="46">
        <v>944.427807486631</v>
      </c>
      <c r="I18" s="9">
        <v>31309</v>
      </c>
      <c r="J18" s="9">
        <v>53</v>
      </c>
      <c r="K18" s="9">
        <v>590.7358490566038</v>
      </c>
      <c r="L18" s="9">
        <v>207917</v>
      </c>
      <c r="M18" s="46">
        <v>1111.855614973262</v>
      </c>
    </row>
    <row r="19" spans="1:13" ht="14.25">
      <c r="A19" t="s">
        <v>73</v>
      </c>
      <c r="B19" s="50">
        <v>480</v>
      </c>
      <c r="C19" s="46">
        <v>312</v>
      </c>
      <c r="D19" s="46">
        <v>171144.17628205128</v>
      </c>
      <c r="E19" s="46">
        <v>2204.2573076923077</v>
      </c>
      <c r="F19" s="51">
        <v>859.0608974358975</v>
      </c>
      <c r="G19" s="46">
        <v>319082</v>
      </c>
      <c r="H19" s="46">
        <v>1022.6987179487179</v>
      </c>
      <c r="I19" s="9">
        <v>16064</v>
      </c>
      <c r="J19" s="9">
        <v>56</v>
      </c>
      <c r="K19" s="9">
        <v>286.85714285714283</v>
      </c>
      <c r="L19" s="9">
        <v>335146</v>
      </c>
      <c r="M19" s="46">
        <v>1074.1858974358975</v>
      </c>
    </row>
    <row r="20" spans="1:13" ht="14.25">
      <c r="A20" t="s">
        <v>74</v>
      </c>
      <c r="B20" s="50">
        <v>826</v>
      </c>
      <c r="C20" s="46">
        <v>523</v>
      </c>
      <c r="D20" s="46">
        <v>196525.81261950286</v>
      </c>
      <c r="E20" s="46">
        <v>3186.267514340344</v>
      </c>
      <c r="F20" s="51">
        <v>1336.0699490121096</v>
      </c>
      <c r="G20" s="46">
        <v>747377</v>
      </c>
      <c r="H20" s="46">
        <v>1429.019120458891</v>
      </c>
      <c r="I20" s="9">
        <v>54460</v>
      </c>
      <c r="J20" s="9">
        <v>108</v>
      </c>
      <c r="K20" s="9">
        <v>504.25925925925924</v>
      </c>
      <c r="L20" s="9">
        <v>801837</v>
      </c>
      <c r="M20" s="46">
        <v>1533.1491395793498</v>
      </c>
    </row>
    <row r="21" spans="1:13" ht="14.25">
      <c r="A21" t="s">
        <v>75</v>
      </c>
      <c r="B21" s="50">
        <v>551</v>
      </c>
      <c r="C21" s="46">
        <v>369</v>
      </c>
      <c r="D21" s="46">
        <v>183273.17073170733</v>
      </c>
      <c r="E21" s="46">
        <v>2748.29810298103</v>
      </c>
      <c r="F21" s="51">
        <v>1959.7130894308943</v>
      </c>
      <c r="G21" s="46">
        <v>472630</v>
      </c>
      <c r="H21" s="46">
        <v>1280.840108401084</v>
      </c>
      <c r="I21" s="9">
        <v>119492</v>
      </c>
      <c r="J21" s="9">
        <v>128</v>
      </c>
      <c r="K21" s="9">
        <v>933.53125</v>
      </c>
      <c r="L21" s="9">
        <v>592122</v>
      </c>
      <c r="M21" s="46">
        <v>1604.6666666666667</v>
      </c>
    </row>
    <row r="22" spans="1:13" ht="14.25">
      <c r="A22" t="s">
        <v>76</v>
      </c>
      <c r="B22" s="50">
        <v>73</v>
      </c>
      <c r="C22" s="46">
        <v>44</v>
      </c>
      <c r="D22" s="46">
        <v>141070.45454545456</v>
      </c>
      <c r="E22" s="46">
        <v>1988.3706818181818</v>
      </c>
      <c r="F22" s="51">
        <v>632.9772727272727</v>
      </c>
      <c r="G22" s="46">
        <v>41192</v>
      </c>
      <c r="H22" s="46">
        <v>936.1818181818181</v>
      </c>
      <c r="I22" s="9" t="s">
        <v>36</v>
      </c>
      <c r="J22" s="9" t="s">
        <v>36</v>
      </c>
      <c r="K22" s="9" t="s">
        <v>36</v>
      </c>
      <c r="L22" s="9" t="s">
        <v>36</v>
      </c>
      <c r="M22" s="9" t="s">
        <v>36</v>
      </c>
    </row>
    <row r="23" spans="1:13" ht="14.25">
      <c r="A23" t="s">
        <v>77</v>
      </c>
      <c r="B23" s="50">
        <v>400</v>
      </c>
      <c r="C23" s="46">
        <v>251</v>
      </c>
      <c r="D23" s="46">
        <v>179213.14741035856</v>
      </c>
      <c r="E23" s="46">
        <v>2760.4701195219122</v>
      </c>
      <c r="F23" s="51">
        <v>1312.0239043824702</v>
      </c>
      <c r="G23" s="46">
        <v>292068</v>
      </c>
      <c r="H23" s="46">
        <v>1163.617529880478</v>
      </c>
      <c r="I23" s="9">
        <v>19145</v>
      </c>
      <c r="J23" s="9">
        <v>35</v>
      </c>
      <c r="K23" s="9">
        <v>547</v>
      </c>
      <c r="L23" s="9">
        <v>311213</v>
      </c>
      <c r="M23" s="46">
        <v>1239.8924302788844</v>
      </c>
    </row>
    <row r="24" spans="1:13" ht="14.25">
      <c r="A24" t="s">
        <v>78</v>
      </c>
      <c r="B24" s="50">
        <v>718</v>
      </c>
      <c r="C24" s="46">
        <v>486</v>
      </c>
      <c r="D24" s="46">
        <v>162315.22633744855</v>
      </c>
      <c r="E24" s="46">
        <v>2642.2749794238684</v>
      </c>
      <c r="F24" s="51">
        <v>1733.7784362139919</v>
      </c>
      <c r="G24" s="46">
        <v>595989</v>
      </c>
      <c r="H24" s="46">
        <v>1226.3148148148148</v>
      </c>
      <c r="I24" s="9">
        <v>124397</v>
      </c>
      <c r="J24" s="9">
        <v>165</v>
      </c>
      <c r="K24" s="9">
        <v>753.9212121212121</v>
      </c>
      <c r="L24" s="9">
        <v>720386</v>
      </c>
      <c r="M24" s="46">
        <v>1482.275720164609</v>
      </c>
    </row>
    <row r="25" spans="1:13" ht="14.25">
      <c r="A25" t="s">
        <v>79</v>
      </c>
      <c r="B25" s="50">
        <v>416</v>
      </c>
      <c r="C25" s="46">
        <v>260</v>
      </c>
      <c r="D25" s="46">
        <v>165901.15384615384</v>
      </c>
      <c r="E25" s="46">
        <v>2401.673076923077</v>
      </c>
      <c r="F25" s="51">
        <v>1508.803846153846</v>
      </c>
      <c r="G25" s="46">
        <v>269548</v>
      </c>
      <c r="H25" s="46">
        <v>1036.7230769230769</v>
      </c>
      <c r="I25" s="9">
        <v>33009</v>
      </c>
      <c r="J25" s="9">
        <v>57</v>
      </c>
      <c r="K25" s="9">
        <v>579.1052631578947</v>
      </c>
      <c r="L25" s="9">
        <v>302557</v>
      </c>
      <c r="M25" s="46">
        <v>1163.6807692307693</v>
      </c>
    </row>
    <row r="26" spans="1:13" ht="14.25">
      <c r="A26" t="s">
        <v>80</v>
      </c>
      <c r="B26" s="50">
        <v>1153</v>
      </c>
      <c r="C26" s="46">
        <v>787</v>
      </c>
      <c r="D26" s="46">
        <v>168032.02033036848</v>
      </c>
      <c r="E26" s="46">
        <v>2309.937471410419</v>
      </c>
      <c r="F26" s="51">
        <v>1612.4637865311308</v>
      </c>
      <c r="G26" s="46">
        <v>832816</v>
      </c>
      <c r="H26" s="46">
        <v>1058.2160101651843</v>
      </c>
      <c r="I26" s="9">
        <v>158007</v>
      </c>
      <c r="J26" s="9">
        <v>237</v>
      </c>
      <c r="K26" s="9">
        <v>666.6962025316456</v>
      </c>
      <c r="L26" s="9">
        <v>990823</v>
      </c>
      <c r="M26" s="46">
        <v>1258.987293519695</v>
      </c>
    </row>
    <row r="27" spans="1:13" ht="14.25">
      <c r="A27" t="s">
        <v>81</v>
      </c>
      <c r="B27" s="50">
        <v>2371</v>
      </c>
      <c r="C27" s="46">
        <v>1613</v>
      </c>
      <c r="D27" s="46">
        <v>174392.8636081835</v>
      </c>
      <c r="E27" s="46">
        <v>3046.9661190328584</v>
      </c>
      <c r="F27" s="51">
        <v>2330.9013101880555</v>
      </c>
      <c r="G27" s="46">
        <v>2350865</v>
      </c>
      <c r="H27" s="46">
        <v>1457.4488530688159</v>
      </c>
      <c r="I27" s="9">
        <v>652086</v>
      </c>
      <c r="J27" s="9">
        <v>549</v>
      </c>
      <c r="K27" s="9">
        <v>1187.7704918032787</v>
      </c>
      <c r="L27" s="9">
        <v>3002951</v>
      </c>
      <c r="M27" s="46">
        <v>1861.7179169249846</v>
      </c>
    </row>
    <row r="28" spans="1:13" ht="14.25">
      <c r="A28" t="s">
        <v>82</v>
      </c>
      <c r="B28" s="50">
        <v>247</v>
      </c>
      <c r="C28" s="46">
        <v>155</v>
      </c>
      <c r="D28" s="46">
        <v>174072.2451612903</v>
      </c>
      <c r="E28" s="46">
        <v>3038.4756774193547</v>
      </c>
      <c r="F28" s="51">
        <v>904.06</v>
      </c>
      <c r="G28" s="46">
        <v>211607</v>
      </c>
      <c r="H28" s="46">
        <v>1365.2064516129033</v>
      </c>
      <c r="I28" s="9">
        <v>7043</v>
      </c>
      <c r="J28" s="9">
        <v>22</v>
      </c>
      <c r="K28" s="9">
        <v>320.1363636363636</v>
      </c>
      <c r="L28" s="9">
        <v>218650</v>
      </c>
      <c r="M28" s="46">
        <v>1410.6451612903227</v>
      </c>
    </row>
    <row r="29" spans="1:13" ht="14.25">
      <c r="A29" t="s">
        <v>83</v>
      </c>
      <c r="B29" s="50">
        <v>353</v>
      </c>
      <c r="C29" s="46">
        <v>234</v>
      </c>
      <c r="D29" s="46">
        <v>208749.57264957266</v>
      </c>
      <c r="E29" s="46">
        <v>3474.6837606837607</v>
      </c>
      <c r="F29" s="51">
        <v>1361.3760683760684</v>
      </c>
      <c r="G29" s="46">
        <v>367461</v>
      </c>
      <c r="H29" s="46">
        <v>1570.3461538461538</v>
      </c>
      <c r="I29" s="9">
        <v>28326</v>
      </c>
      <c r="J29" s="9">
        <v>50</v>
      </c>
      <c r="K29" s="9">
        <v>566.52</v>
      </c>
      <c r="L29" s="9">
        <v>395787</v>
      </c>
      <c r="M29" s="46">
        <v>1691.3974358974358</v>
      </c>
    </row>
    <row r="30" spans="1:13" ht="14.25">
      <c r="A30" t="s">
        <v>84</v>
      </c>
      <c r="B30" s="50">
        <v>295</v>
      </c>
      <c r="C30" s="46">
        <v>186</v>
      </c>
      <c r="D30" s="46">
        <v>144956.4516129032</v>
      </c>
      <c r="E30" s="46">
        <v>2158.2509139784947</v>
      </c>
      <c r="F30" s="51">
        <v>1082.8225806451612</v>
      </c>
      <c r="G30" s="46">
        <v>204383</v>
      </c>
      <c r="H30" s="46">
        <v>1098.8333333333333</v>
      </c>
      <c r="I30" s="9">
        <v>23744</v>
      </c>
      <c r="J30" s="9">
        <v>51</v>
      </c>
      <c r="K30" s="9">
        <v>465.5686274509804</v>
      </c>
      <c r="L30" s="9">
        <v>228127</v>
      </c>
      <c r="M30" s="46">
        <v>1226.489247311828</v>
      </c>
    </row>
    <row r="31" spans="1:13" ht="14.25">
      <c r="A31" t="s">
        <v>85</v>
      </c>
      <c r="B31" s="50">
        <v>1065</v>
      </c>
      <c r="C31" s="46">
        <v>739</v>
      </c>
      <c r="D31" s="46">
        <v>201045.47361299052</v>
      </c>
      <c r="E31" s="46">
        <v>3433.7572665764546</v>
      </c>
      <c r="F31" s="51">
        <v>1699.6493910690122</v>
      </c>
      <c r="G31" s="46">
        <v>1163336</v>
      </c>
      <c r="H31" s="46">
        <v>1574.2029769959404</v>
      </c>
      <c r="I31" s="9">
        <v>127936</v>
      </c>
      <c r="J31" s="9">
        <v>175</v>
      </c>
      <c r="K31" s="9">
        <v>731.0628571428572</v>
      </c>
      <c r="L31" s="9">
        <v>1291272</v>
      </c>
      <c r="M31" s="46">
        <v>1747.3234100135319</v>
      </c>
    </row>
    <row r="32" spans="1:13" ht="14.25">
      <c r="A32" t="s">
        <v>86</v>
      </c>
      <c r="B32" s="50">
        <v>440</v>
      </c>
      <c r="C32" s="46">
        <v>287</v>
      </c>
      <c r="D32" s="46">
        <v>264112.1951219512</v>
      </c>
      <c r="E32" s="46">
        <v>3204.379756097561</v>
      </c>
      <c r="F32" s="51">
        <v>1280.1811846689895</v>
      </c>
      <c r="G32" s="46">
        <v>428585</v>
      </c>
      <c r="H32" s="46">
        <v>1493.3275261324043</v>
      </c>
      <c r="I32" s="9">
        <v>21719</v>
      </c>
      <c r="J32" s="9">
        <v>49</v>
      </c>
      <c r="K32" s="9">
        <v>443.2448979591837</v>
      </c>
      <c r="L32" s="9">
        <v>450304</v>
      </c>
      <c r="M32" s="46">
        <v>1569.0034843205574</v>
      </c>
    </row>
    <row r="33" spans="1:13" ht="14.25">
      <c r="A33" t="s">
        <v>87</v>
      </c>
      <c r="B33" s="50">
        <v>171</v>
      </c>
      <c r="C33" s="46">
        <v>120</v>
      </c>
      <c r="D33" s="46">
        <v>197982.5</v>
      </c>
      <c r="E33" s="46">
        <v>3582.233333333333</v>
      </c>
      <c r="F33" s="51">
        <v>1179.4166666666667</v>
      </c>
      <c r="G33" s="46">
        <v>222032</v>
      </c>
      <c r="H33" s="46">
        <v>1850.2666666666667</v>
      </c>
      <c r="I33" s="9">
        <v>14250</v>
      </c>
      <c r="J33" s="9">
        <v>32</v>
      </c>
      <c r="K33" s="9">
        <v>445.3125</v>
      </c>
      <c r="L33" s="9">
        <v>236282</v>
      </c>
      <c r="M33" s="46">
        <v>1969.0166666666667</v>
      </c>
    </row>
    <row r="34" spans="1:13" ht="14.25">
      <c r="A34" t="s">
        <v>88</v>
      </c>
      <c r="B34" s="50">
        <v>327</v>
      </c>
      <c r="C34" s="46">
        <v>209</v>
      </c>
      <c r="D34" s="46">
        <v>148374.96172248805</v>
      </c>
      <c r="E34" s="46">
        <v>1601.5645933014355</v>
      </c>
      <c r="F34" s="51">
        <v>1146.079744816587</v>
      </c>
      <c r="G34" s="46">
        <v>145878</v>
      </c>
      <c r="H34" s="46">
        <v>697.9808612440191</v>
      </c>
      <c r="I34" s="9">
        <v>30484</v>
      </c>
      <c r="J34" s="9">
        <v>64</v>
      </c>
      <c r="K34" s="9">
        <v>476.3125</v>
      </c>
      <c r="L34" s="9">
        <v>176362</v>
      </c>
      <c r="M34" s="46">
        <v>843.8373205741627</v>
      </c>
    </row>
    <row r="35" spans="1:13" ht="14.25">
      <c r="A35" t="s">
        <v>89</v>
      </c>
      <c r="B35" s="50">
        <v>30</v>
      </c>
      <c r="C35" s="46">
        <v>21</v>
      </c>
      <c r="D35" s="46">
        <v>140225.7142857143</v>
      </c>
      <c r="E35" s="46">
        <v>2382.1428571428573</v>
      </c>
      <c r="F35" s="51">
        <v>42.23809523809524</v>
      </c>
      <c r="G35" s="46">
        <v>21570</v>
      </c>
      <c r="H35" s="46">
        <v>1027.142857142857</v>
      </c>
      <c r="I35" s="9">
        <v>0</v>
      </c>
      <c r="J35" s="9">
        <v>0</v>
      </c>
      <c r="K35" s="9">
        <v>0</v>
      </c>
      <c r="L35" s="9">
        <v>21570</v>
      </c>
      <c r="M35" s="46">
        <v>1027.142857142857</v>
      </c>
    </row>
    <row r="36" spans="1:13" ht="14.25">
      <c r="A36" t="s">
        <v>90</v>
      </c>
      <c r="B36" s="50">
        <v>488</v>
      </c>
      <c r="C36" s="46">
        <v>341</v>
      </c>
      <c r="D36" s="46">
        <v>179857.8944281525</v>
      </c>
      <c r="E36" s="46">
        <v>2818.977008797654</v>
      </c>
      <c r="F36" s="51">
        <v>1402.8181818181818</v>
      </c>
      <c r="G36" s="46">
        <v>445058</v>
      </c>
      <c r="H36" s="46">
        <v>1305.1554252199414</v>
      </c>
      <c r="I36" s="9">
        <v>46683</v>
      </c>
      <c r="J36" s="9">
        <v>93</v>
      </c>
      <c r="K36" s="9">
        <v>501.96774193548384</v>
      </c>
      <c r="L36" s="9">
        <v>491741</v>
      </c>
      <c r="M36" s="46">
        <v>1442.0557184750733</v>
      </c>
    </row>
    <row r="37" spans="1:13" ht="14.25">
      <c r="A37" t="s">
        <v>91</v>
      </c>
      <c r="B37" s="50">
        <v>5806</v>
      </c>
      <c r="C37" s="46">
        <v>3639</v>
      </c>
      <c r="D37" s="46">
        <v>343942.4569936796</v>
      </c>
      <c r="E37" s="46">
        <v>4785.053121736741</v>
      </c>
      <c r="F37" s="51">
        <v>2440.7486580562427</v>
      </c>
      <c r="G37" s="46">
        <v>8074781</v>
      </c>
      <c r="H37" s="46">
        <v>2218.956031876889</v>
      </c>
      <c r="I37" s="9">
        <v>1072359</v>
      </c>
      <c r="J37" s="9">
        <v>849</v>
      </c>
      <c r="K37" s="9">
        <v>1263.0848056537102</v>
      </c>
      <c r="L37" s="9">
        <v>9147140</v>
      </c>
      <c r="M37" s="46">
        <v>2513.6411101951085</v>
      </c>
    </row>
    <row r="38" spans="1:13" ht="14.25">
      <c r="A38" t="s">
        <v>92</v>
      </c>
      <c r="B38" s="50">
        <v>455</v>
      </c>
      <c r="C38" s="46">
        <v>337</v>
      </c>
      <c r="D38" s="46">
        <v>176017.58753709198</v>
      </c>
      <c r="E38" s="46">
        <v>3001.2848664688427</v>
      </c>
      <c r="F38" s="51">
        <v>1142.26706231454</v>
      </c>
      <c r="G38" s="46">
        <v>546111</v>
      </c>
      <c r="H38" s="46">
        <v>1620.5074183976262</v>
      </c>
      <c r="I38" s="9">
        <v>40339</v>
      </c>
      <c r="J38" s="9">
        <v>88</v>
      </c>
      <c r="K38" s="9">
        <v>458.39772727272725</v>
      </c>
      <c r="L38" s="9">
        <v>586450</v>
      </c>
      <c r="M38" s="46">
        <v>1740.207715133531</v>
      </c>
    </row>
    <row r="39" spans="1:13" ht="14.25">
      <c r="A39" t="s">
        <v>93</v>
      </c>
      <c r="B39" s="50">
        <v>571</v>
      </c>
      <c r="C39" s="46">
        <v>397</v>
      </c>
      <c r="D39" s="46">
        <v>203014.80604534005</v>
      </c>
      <c r="E39" s="46">
        <v>3548.532065491184</v>
      </c>
      <c r="F39" s="51">
        <v>1574.7236775818642</v>
      </c>
      <c r="G39" s="46">
        <v>688722</v>
      </c>
      <c r="H39" s="46">
        <v>1734.816120906801</v>
      </c>
      <c r="I39" s="9">
        <v>71661</v>
      </c>
      <c r="J39" s="9">
        <v>106</v>
      </c>
      <c r="K39" s="9">
        <v>676.0471698113207</v>
      </c>
      <c r="L39" s="9">
        <v>760383</v>
      </c>
      <c r="M39" s="46">
        <v>1915.3224181360201</v>
      </c>
    </row>
    <row r="40" spans="1:13" ht="14.25">
      <c r="A40" t="s">
        <v>94</v>
      </c>
      <c r="B40" s="50">
        <v>1028</v>
      </c>
      <c r="C40" s="46">
        <v>731</v>
      </c>
      <c r="D40" s="46">
        <v>204636.60465116278</v>
      </c>
      <c r="E40" s="46">
        <v>3051.4080848153217</v>
      </c>
      <c r="F40" s="51">
        <v>1137.361322389421</v>
      </c>
      <c r="G40" s="46">
        <v>937494</v>
      </c>
      <c r="H40" s="46">
        <v>1282.4815321477429</v>
      </c>
      <c r="I40" s="9">
        <v>37231</v>
      </c>
      <c r="J40" s="9">
        <v>93</v>
      </c>
      <c r="K40" s="9">
        <v>400.3333333333333</v>
      </c>
      <c r="L40" s="9">
        <v>974725</v>
      </c>
      <c r="M40" s="46">
        <v>1333.4131326949384</v>
      </c>
    </row>
    <row r="41" spans="1:13" ht="14.25">
      <c r="A41" t="s">
        <v>95</v>
      </c>
      <c r="B41" s="50">
        <v>295</v>
      </c>
      <c r="C41" s="46">
        <v>177</v>
      </c>
      <c r="D41" s="46">
        <v>156145.77401129942</v>
      </c>
      <c r="E41" s="46">
        <v>1874.4448022598872</v>
      </c>
      <c r="F41" s="51">
        <v>1135.9322033898304</v>
      </c>
      <c r="G41" s="46">
        <v>158988</v>
      </c>
      <c r="H41" s="46">
        <v>898.2372881355932</v>
      </c>
      <c r="I41" s="9">
        <v>23804</v>
      </c>
      <c r="J41" s="9">
        <v>62</v>
      </c>
      <c r="K41" s="9">
        <v>383.93548387096774</v>
      </c>
      <c r="L41" s="9">
        <v>182792</v>
      </c>
      <c r="M41" s="46">
        <v>1032.723163841808</v>
      </c>
    </row>
    <row r="42" spans="1:13" ht="14.25">
      <c r="A42" t="s">
        <v>96</v>
      </c>
      <c r="B42" s="50">
        <v>1075</v>
      </c>
      <c r="C42" s="46">
        <v>689</v>
      </c>
      <c r="D42" s="46">
        <v>185675.34687953556</v>
      </c>
      <c r="E42" s="46">
        <v>2612.8784905660373</v>
      </c>
      <c r="F42" s="51">
        <v>912.1988388969521</v>
      </c>
      <c r="G42" s="46">
        <v>787333</v>
      </c>
      <c r="H42" s="46">
        <v>1142.7184325108853</v>
      </c>
      <c r="I42" s="9">
        <v>32510</v>
      </c>
      <c r="J42" s="9">
        <v>86</v>
      </c>
      <c r="K42" s="9">
        <v>378.0232558139535</v>
      </c>
      <c r="L42" s="9">
        <v>819843</v>
      </c>
      <c r="M42" s="46">
        <v>1189.9027576197388</v>
      </c>
    </row>
    <row r="43" spans="1:13" ht="14.25">
      <c r="A43" t="s">
        <v>97</v>
      </c>
      <c r="B43" s="50">
        <v>387</v>
      </c>
      <c r="C43" s="46">
        <v>261</v>
      </c>
      <c r="D43" s="46">
        <v>184295.01915708813</v>
      </c>
      <c r="E43" s="46">
        <v>2779.1155938697316</v>
      </c>
      <c r="F43" s="51">
        <v>1142.6819923371647</v>
      </c>
      <c r="G43" s="46">
        <v>336202</v>
      </c>
      <c r="H43" s="46">
        <v>1288.1302681992338</v>
      </c>
      <c r="I43" s="9">
        <v>21087</v>
      </c>
      <c r="J43" s="9">
        <v>48</v>
      </c>
      <c r="K43" s="9">
        <v>439.3125</v>
      </c>
      <c r="L43" s="9">
        <v>357289</v>
      </c>
      <c r="M43" s="46">
        <v>1368.9233716475096</v>
      </c>
    </row>
    <row r="44" spans="1:13" ht="14.25">
      <c r="A44" t="s">
        <v>98</v>
      </c>
      <c r="B44" s="50">
        <v>350</v>
      </c>
      <c r="C44" s="46">
        <v>243</v>
      </c>
      <c r="D44" s="46">
        <v>140820.1646090535</v>
      </c>
      <c r="E44" s="46">
        <v>2091.4036625514404</v>
      </c>
      <c r="F44" s="51">
        <v>913.0946502057614</v>
      </c>
      <c r="G44" s="46">
        <v>245239</v>
      </c>
      <c r="H44" s="46">
        <v>1009.2139917695473</v>
      </c>
      <c r="I44" s="9">
        <v>20393</v>
      </c>
      <c r="J44" s="9">
        <v>54</v>
      </c>
      <c r="K44" s="9">
        <v>377.64814814814815</v>
      </c>
      <c r="L44" s="9">
        <v>265632</v>
      </c>
      <c r="M44" s="46">
        <v>1093.1358024691358</v>
      </c>
    </row>
    <row r="45" spans="1:13" ht="14.25">
      <c r="A45" t="s">
        <v>99</v>
      </c>
      <c r="B45" s="50">
        <v>1210</v>
      </c>
      <c r="C45" s="46">
        <v>513</v>
      </c>
      <c r="D45" s="46">
        <v>368407.6510721248</v>
      </c>
      <c r="E45" s="46">
        <v>5551.549707602339</v>
      </c>
      <c r="F45" s="51">
        <v>895.224171539961</v>
      </c>
      <c r="G45" s="46">
        <v>1121716</v>
      </c>
      <c r="H45" s="46">
        <v>2186.58089668616</v>
      </c>
      <c r="I45" s="9">
        <v>12645</v>
      </c>
      <c r="J45" s="9">
        <v>37</v>
      </c>
      <c r="K45" s="9">
        <v>341.7567567567568</v>
      </c>
      <c r="L45" s="9">
        <v>1134361</v>
      </c>
      <c r="M45" s="46">
        <v>2211.230019493177</v>
      </c>
    </row>
    <row r="46" spans="1:13" ht="14.25">
      <c r="A46" t="s">
        <v>100</v>
      </c>
      <c r="B46" s="50">
        <v>381</v>
      </c>
      <c r="C46" s="46">
        <v>239</v>
      </c>
      <c r="D46" s="46">
        <v>145872.73640167364</v>
      </c>
      <c r="E46" s="46">
        <v>2211.586485355648</v>
      </c>
      <c r="F46" s="51">
        <v>1167.0292887029289</v>
      </c>
      <c r="G46" s="46">
        <v>253800</v>
      </c>
      <c r="H46" s="46">
        <v>1061.9246861924687</v>
      </c>
      <c r="I46" s="9">
        <v>30913</v>
      </c>
      <c r="J46" s="9">
        <v>65</v>
      </c>
      <c r="K46" s="9">
        <v>475.5846153846154</v>
      </c>
      <c r="L46" s="9">
        <v>284713</v>
      </c>
      <c r="M46" s="46">
        <v>1191.2677824267782</v>
      </c>
    </row>
    <row r="47" spans="1:13" ht="14.25">
      <c r="A47" t="s">
        <v>101</v>
      </c>
      <c r="B47" s="50">
        <v>902</v>
      </c>
      <c r="C47" s="46">
        <v>621</v>
      </c>
      <c r="D47" s="46">
        <v>190450.82125603865</v>
      </c>
      <c r="E47" s="46">
        <v>2779.1097906602254</v>
      </c>
      <c r="F47" s="51">
        <v>1658.1390230810518</v>
      </c>
      <c r="G47" s="46">
        <v>819703</v>
      </c>
      <c r="H47" s="46">
        <v>1319.9726247987116</v>
      </c>
      <c r="I47" s="9">
        <v>126380</v>
      </c>
      <c r="J47" s="9">
        <v>190</v>
      </c>
      <c r="K47" s="9">
        <v>665.1578947368421</v>
      </c>
      <c r="L47" s="9">
        <v>946083</v>
      </c>
      <c r="M47" s="46">
        <v>1523.4830917874397</v>
      </c>
    </row>
    <row r="48" spans="1:13" ht="14.25">
      <c r="A48" t="s">
        <v>23</v>
      </c>
      <c r="B48" s="50">
        <v>404</v>
      </c>
      <c r="C48" s="46">
        <v>256</v>
      </c>
      <c r="D48" s="46">
        <v>219526.171875</v>
      </c>
      <c r="E48" s="46">
        <v>3387.921875</v>
      </c>
      <c r="F48" s="51">
        <v>1249.08203125</v>
      </c>
      <c r="G48" s="46">
        <v>393916</v>
      </c>
      <c r="H48" s="46">
        <v>1538.734375</v>
      </c>
      <c r="I48" s="9">
        <v>20555</v>
      </c>
      <c r="J48" s="9">
        <v>46</v>
      </c>
      <c r="K48" s="9">
        <v>446.8478260869565</v>
      </c>
      <c r="L48" s="9">
        <v>414471</v>
      </c>
      <c r="M48" s="46">
        <v>1619.02734375</v>
      </c>
    </row>
    <row r="49" spans="1:13" ht="14.25">
      <c r="A49" t="s">
        <v>102</v>
      </c>
      <c r="B49" s="50">
        <v>793</v>
      </c>
      <c r="C49" s="46">
        <v>557</v>
      </c>
      <c r="D49" s="46">
        <v>180234.6499102334</v>
      </c>
      <c r="E49" s="46">
        <v>2607.854542190305</v>
      </c>
      <c r="F49" s="51">
        <v>874.7312986235787</v>
      </c>
      <c r="G49" s="46">
        <v>689571</v>
      </c>
      <c r="H49" s="46">
        <v>1238.0089766606823</v>
      </c>
      <c r="I49" s="9">
        <v>24020</v>
      </c>
      <c r="J49" s="9">
        <v>71</v>
      </c>
      <c r="K49" s="9">
        <v>338.3098591549296</v>
      </c>
      <c r="L49" s="9">
        <v>713591</v>
      </c>
      <c r="M49" s="46">
        <v>1281.1328545780968</v>
      </c>
    </row>
    <row r="50" spans="1:13" ht="14.25">
      <c r="A50" t="s">
        <v>103</v>
      </c>
      <c r="B50" s="50">
        <v>4558</v>
      </c>
      <c r="C50" s="46">
        <v>2775</v>
      </c>
      <c r="D50" s="46">
        <v>237111.61045045045</v>
      </c>
      <c r="E50" s="46">
        <v>3664.8227747747746</v>
      </c>
      <c r="F50" s="51">
        <v>1377.3917717717718</v>
      </c>
      <c r="G50" s="46">
        <v>4202901</v>
      </c>
      <c r="H50" s="46">
        <v>1514.5589189189188</v>
      </c>
      <c r="I50" s="9">
        <v>194076</v>
      </c>
      <c r="J50" s="9">
        <v>370</v>
      </c>
      <c r="K50" s="9">
        <v>524.5297297297298</v>
      </c>
      <c r="L50" s="9">
        <v>4396977</v>
      </c>
      <c r="M50" s="46">
        <v>1584.4962162162162</v>
      </c>
    </row>
    <row r="51" spans="1:13" ht="14.25">
      <c r="A51" t="s">
        <v>104</v>
      </c>
      <c r="B51" s="50">
        <v>376</v>
      </c>
      <c r="C51" s="46">
        <v>238</v>
      </c>
      <c r="D51" s="46">
        <v>123415.62605042016</v>
      </c>
      <c r="E51" s="46">
        <v>1786.6805462184875</v>
      </c>
      <c r="F51" s="51">
        <v>1010.1114285714285</v>
      </c>
      <c r="G51" s="46">
        <v>206699</v>
      </c>
      <c r="H51" s="46">
        <v>868.4831932773109</v>
      </c>
      <c r="I51" s="9">
        <v>29351</v>
      </c>
      <c r="J51" s="9">
        <v>63</v>
      </c>
      <c r="K51" s="9">
        <v>465.8888888888889</v>
      </c>
      <c r="L51" s="9">
        <v>236050</v>
      </c>
      <c r="M51" s="46">
        <v>991.8067226890756</v>
      </c>
    </row>
    <row r="52" spans="1:13" ht="14.25">
      <c r="A52" t="s">
        <v>105</v>
      </c>
      <c r="B52" s="50">
        <v>460</v>
      </c>
      <c r="C52" s="46">
        <v>293</v>
      </c>
      <c r="D52" s="46">
        <v>164619.45392491468</v>
      </c>
      <c r="E52" s="46">
        <v>2296.467576791809</v>
      </c>
      <c r="F52" s="51">
        <v>1132.6211604095563</v>
      </c>
      <c r="G52" s="46">
        <v>334177</v>
      </c>
      <c r="H52" s="46">
        <v>1140.5358361774745</v>
      </c>
      <c r="I52" s="9">
        <v>36738</v>
      </c>
      <c r="J52" s="9">
        <v>87</v>
      </c>
      <c r="K52" s="9">
        <v>422.2758620689655</v>
      </c>
      <c r="L52" s="9">
        <v>370915</v>
      </c>
      <c r="M52" s="46">
        <v>1265.9215017064846</v>
      </c>
    </row>
    <row r="53" spans="1:13" ht="14.25">
      <c r="A53" t="s">
        <v>106</v>
      </c>
      <c r="B53" s="50">
        <v>376</v>
      </c>
      <c r="C53" s="46">
        <v>212</v>
      </c>
      <c r="D53" s="46">
        <v>270630.1886792453</v>
      </c>
      <c r="E53" s="46">
        <v>4535.106556603773</v>
      </c>
      <c r="F53" s="51">
        <v>1116.183962264151</v>
      </c>
      <c r="G53" s="46">
        <v>441613</v>
      </c>
      <c r="H53" s="46">
        <v>2083.080188679245</v>
      </c>
      <c r="I53" s="9">
        <v>8827</v>
      </c>
      <c r="J53" s="9">
        <v>22</v>
      </c>
      <c r="K53" s="9">
        <v>401.22727272727275</v>
      </c>
      <c r="L53" s="9">
        <v>450440</v>
      </c>
      <c r="M53" s="46">
        <v>2124.7169811320755</v>
      </c>
    </row>
    <row r="54" spans="1:13" ht="14.25">
      <c r="A54" t="s">
        <v>107</v>
      </c>
      <c r="B54" s="50">
        <v>317</v>
      </c>
      <c r="C54" s="46">
        <v>201</v>
      </c>
      <c r="D54" s="46">
        <v>177526.99502487562</v>
      </c>
      <c r="E54" s="46">
        <v>2502.621592039801</v>
      </c>
      <c r="F54" s="51">
        <v>20.243781094527364</v>
      </c>
      <c r="G54" s="46">
        <v>233510</v>
      </c>
      <c r="H54" s="46">
        <v>1161.7412935323382</v>
      </c>
      <c r="I54" s="9" t="s">
        <v>36</v>
      </c>
      <c r="J54" s="9" t="s">
        <v>36</v>
      </c>
      <c r="K54" s="9" t="s">
        <v>36</v>
      </c>
      <c r="L54" s="9" t="s">
        <v>36</v>
      </c>
      <c r="M54" s="9" t="s">
        <v>36</v>
      </c>
    </row>
    <row r="55" spans="1:13" ht="14.25">
      <c r="A55" t="s">
        <v>108</v>
      </c>
      <c r="B55" s="50">
        <v>367</v>
      </c>
      <c r="C55" s="46">
        <v>250</v>
      </c>
      <c r="D55" s="46">
        <v>184977.6</v>
      </c>
      <c r="E55" s="46">
        <v>2941.732</v>
      </c>
      <c r="F55" s="51">
        <v>1069.6093333333333</v>
      </c>
      <c r="G55" s="46">
        <v>369136</v>
      </c>
      <c r="H55" s="46">
        <v>1476.544</v>
      </c>
      <c r="I55" s="9">
        <v>18696</v>
      </c>
      <c r="J55" s="9">
        <v>52</v>
      </c>
      <c r="K55" s="9">
        <v>359.53846153846155</v>
      </c>
      <c r="L55" s="9">
        <v>387832</v>
      </c>
      <c r="M55" s="46">
        <v>1551.328</v>
      </c>
    </row>
    <row r="56" spans="1:13" ht="14.25">
      <c r="A56" t="s">
        <v>109</v>
      </c>
      <c r="B56" s="50">
        <v>381</v>
      </c>
      <c r="C56" s="46">
        <v>247</v>
      </c>
      <c r="D56" s="46">
        <v>205647.87854251012</v>
      </c>
      <c r="E56" s="46">
        <v>2872.014372469636</v>
      </c>
      <c r="F56" s="51">
        <v>1181.5135627530362</v>
      </c>
      <c r="G56" s="46">
        <v>338732</v>
      </c>
      <c r="H56" s="46">
        <v>1371.3846153846155</v>
      </c>
      <c r="I56" s="9">
        <v>22620</v>
      </c>
      <c r="J56" s="9">
        <v>51</v>
      </c>
      <c r="K56" s="9">
        <v>443.52941176470586</v>
      </c>
      <c r="L56" s="9">
        <v>361352</v>
      </c>
      <c r="M56" s="46">
        <v>1462.9635627530365</v>
      </c>
    </row>
    <row r="57" spans="1:13" ht="14.25">
      <c r="A57" t="s">
        <v>110</v>
      </c>
      <c r="B57" s="50">
        <v>817</v>
      </c>
      <c r="C57" s="46">
        <v>547</v>
      </c>
      <c r="D57" s="46">
        <v>212677.69652650823</v>
      </c>
      <c r="E57" s="46">
        <v>2944.493857404022</v>
      </c>
      <c r="F57" s="51">
        <v>1102.1433089579523</v>
      </c>
      <c r="G57" s="46">
        <v>743884</v>
      </c>
      <c r="H57" s="46">
        <v>1359.9341864716637</v>
      </c>
      <c r="I57" s="9">
        <v>39411</v>
      </c>
      <c r="J57" s="9">
        <v>96</v>
      </c>
      <c r="K57" s="9">
        <v>410.53125</v>
      </c>
      <c r="L57" s="9">
        <v>783295</v>
      </c>
      <c r="M57" s="46">
        <v>1431.9835466179159</v>
      </c>
    </row>
    <row r="58" spans="1:13" ht="14.25">
      <c r="A58" t="s">
        <v>111</v>
      </c>
      <c r="B58" s="50">
        <v>1477</v>
      </c>
      <c r="C58" s="46">
        <v>906</v>
      </c>
      <c r="D58" s="46">
        <v>158831.97461368653</v>
      </c>
      <c r="E58" s="46">
        <v>2005.0750883002206</v>
      </c>
      <c r="F58" s="51">
        <v>729.3781604120676</v>
      </c>
      <c r="G58" s="46">
        <v>769578</v>
      </c>
      <c r="H58" s="46">
        <v>849.4238410596026</v>
      </c>
      <c r="I58" s="9">
        <v>30784</v>
      </c>
      <c r="J58" s="9">
        <v>97</v>
      </c>
      <c r="K58" s="9">
        <v>317.36082474226805</v>
      </c>
      <c r="L58" s="9">
        <v>800362</v>
      </c>
      <c r="M58" s="46">
        <v>883.401766004415</v>
      </c>
    </row>
    <row r="59" spans="1:13" ht="14.25">
      <c r="A59" t="s">
        <v>112</v>
      </c>
      <c r="B59" s="50">
        <v>590</v>
      </c>
      <c r="C59" s="46">
        <v>317</v>
      </c>
      <c r="D59" s="46">
        <v>312024.79810725554</v>
      </c>
      <c r="E59" s="46">
        <v>4885.528643533124</v>
      </c>
      <c r="F59" s="51">
        <v>1046.711167192429</v>
      </c>
      <c r="G59" s="46">
        <v>741146</v>
      </c>
      <c r="H59" s="46">
        <v>2338</v>
      </c>
      <c r="I59" s="9">
        <v>17805</v>
      </c>
      <c r="J59" s="9">
        <v>46</v>
      </c>
      <c r="K59" s="9">
        <v>387.0652173913044</v>
      </c>
      <c r="L59" s="9">
        <v>758951</v>
      </c>
      <c r="M59" s="46">
        <v>2394.167192429022</v>
      </c>
    </row>
    <row r="60" spans="1:13" ht="14.25">
      <c r="A60" t="s">
        <v>113</v>
      </c>
      <c r="B60" s="50">
        <v>403</v>
      </c>
      <c r="C60" s="46">
        <v>285</v>
      </c>
      <c r="D60" s="46">
        <v>236358.49122807017</v>
      </c>
      <c r="E60" s="46">
        <v>4005.3841403508773</v>
      </c>
      <c r="F60" s="51">
        <v>1217.701754385965</v>
      </c>
      <c r="G60" s="46">
        <v>587879</v>
      </c>
      <c r="H60" s="46">
        <v>2062.733333333333</v>
      </c>
      <c r="I60" s="9">
        <v>26218</v>
      </c>
      <c r="J60" s="9">
        <v>62</v>
      </c>
      <c r="K60" s="9">
        <v>422.8709677419355</v>
      </c>
      <c r="L60" s="9">
        <v>614097</v>
      </c>
      <c r="M60" s="46">
        <v>2154.7263157894736</v>
      </c>
    </row>
    <row r="61" spans="1:13" ht="14.25">
      <c r="A61" t="s">
        <v>114</v>
      </c>
      <c r="B61" s="50">
        <v>623</v>
      </c>
      <c r="C61" s="46">
        <v>408</v>
      </c>
      <c r="D61" s="46">
        <v>227534.5588235294</v>
      </c>
      <c r="E61" s="46">
        <v>3617.0489215686275</v>
      </c>
      <c r="F61" s="51">
        <v>744.5154411764705</v>
      </c>
      <c r="G61" s="46">
        <v>737162</v>
      </c>
      <c r="H61" s="46">
        <v>1806.7696078431372</v>
      </c>
      <c r="I61" s="9">
        <v>11622</v>
      </c>
      <c r="J61" s="9">
        <v>45</v>
      </c>
      <c r="K61" s="9">
        <v>258.26666666666665</v>
      </c>
      <c r="L61" s="9">
        <v>748784</v>
      </c>
      <c r="M61" s="46">
        <v>1835.2549019607843</v>
      </c>
    </row>
    <row r="62" spans="1:13" ht="14.25">
      <c r="A62" t="s">
        <v>115</v>
      </c>
      <c r="B62" s="50">
        <v>456</v>
      </c>
      <c r="C62" s="46">
        <v>293</v>
      </c>
      <c r="D62" s="46">
        <v>218155.97269624574</v>
      </c>
      <c r="E62" s="46">
        <v>3945.464402730375</v>
      </c>
      <c r="F62" s="51">
        <v>1679.3895221843004</v>
      </c>
      <c r="G62" s="46">
        <v>502956</v>
      </c>
      <c r="H62" s="46">
        <v>1716.5733788395905</v>
      </c>
      <c r="I62" s="9">
        <v>39243</v>
      </c>
      <c r="J62" s="9">
        <v>57</v>
      </c>
      <c r="K62" s="9">
        <v>688.4736842105264</v>
      </c>
      <c r="L62" s="9">
        <v>542199</v>
      </c>
      <c r="M62" s="46">
        <v>1850.5085324232082</v>
      </c>
    </row>
    <row r="63" spans="1:13" ht="14.25">
      <c r="A63" t="s">
        <v>116</v>
      </c>
      <c r="B63" s="50">
        <v>100</v>
      </c>
      <c r="C63" s="46">
        <v>66</v>
      </c>
      <c r="D63" s="46">
        <v>116795.45454545454</v>
      </c>
      <c r="E63" s="46">
        <v>1857.530303030303</v>
      </c>
      <c r="F63" s="51">
        <v>990.0909090909091</v>
      </c>
      <c r="G63" s="46">
        <v>54779</v>
      </c>
      <c r="H63" s="46">
        <v>829.9848484848485</v>
      </c>
      <c r="I63" s="9">
        <v>7507</v>
      </c>
      <c r="J63" s="9">
        <v>17</v>
      </c>
      <c r="K63" s="9">
        <v>441.5882352941176</v>
      </c>
      <c r="L63" s="9">
        <v>62286</v>
      </c>
      <c r="M63" s="46">
        <v>943.7272727272727</v>
      </c>
    </row>
    <row r="64" spans="1:13" ht="14.25">
      <c r="A64" t="s">
        <v>117</v>
      </c>
      <c r="B64" s="50">
        <v>816</v>
      </c>
      <c r="C64" s="46">
        <v>507</v>
      </c>
      <c r="D64" s="46">
        <v>216229.741617357</v>
      </c>
      <c r="E64" s="46">
        <v>3696.5936291913213</v>
      </c>
      <c r="F64" s="51">
        <v>1493.31641025641</v>
      </c>
      <c r="G64" s="46">
        <v>824843</v>
      </c>
      <c r="H64" s="46">
        <v>1626.9092702169626</v>
      </c>
      <c r="I64" s="9">
        <v>65552</v>
      </c>
      <c r="J64" s="9">
        <v>90</v>
      </c>
      <c r="K64" s="9">
        <v>728.3555555555556</v>
      </c>
      <c r="L64" s="9">
        <v>890395</v>
      </c>
      <c r="M64" s="46">
        <v>1756.2031558185404</v>
      </c>
    </row>
    <row r="65" spans="1:13" ht="14.25">
      <c r="A65" t="s">
        <v>118</v>
      </c>
      <c r="B65" s="50">
        <v>415</v>
      </c>
      <c r="C65" s="46">
        <v>285</v>
      </c>
      <c r="D65" s="46">
        <v>149874.3649122807</v>
      </c>
      <c r="E65" s="46">
        <v>2230.1684210526314</v>
      </c>
      <c r="F65" s="51">
        <v>1010.4280701754386</v>
      </c>
      <c r="G65" s="46">
        <v>288806</v>
      </c>
      <c r="H65" s="46">
        <v>1013.3543859649122</v>
      </c>
      <c r="I65" s="9">
        <v>23956</v>
      </c>
      <c r="J65" s="9">
        <v>57</v>
      </c>
      <c r="K65" s="9">
        <v>420.280701754386</v>
      </c>
      <c r="L65" s="9">
        <v>312762</v>
      </c>
      <c r="M65" s="46">
        <v>1097.4105263157894</v>
      </c>
    </row>
    <row r="66" spans="1:13" ht="14.25">
      <c r="A66" t="s">
        <v>119</v>
      </c>
      <c r="B66" s="50">
        <v>318</v>
      </c>
      <c r="C66" s="46">
        <v>193</v>
      </c>
      <c r="D66" s="46">
        <v>230961.13989637306</v>
      </c>
      <c r="E66" s="46">
        <v>3716.3613989637306</v>
      </c>
      <c r="F66" s="51">
        <v>987.5751295336787</v>
      </c>
      <c r="G66" s="46">
        <v>326723</v>
      </c>
      <c r="H66" s="46">
        <v>1692.8652849740934</v>
      </c>
      <c r="I66" s="9">
        <v>12303</v>
      </c>
      <c r="J66" s="9">
        <v>30</v>
      </c>
      <c r="K66" s="9">
        <v>410.1</v>
      </c>
      <c r="L66" s="9">
        <v>339026</v>
      </c>
      <c r="M66" s="46">
        <v>1756.6113989637306</v>
      </c>
    </row>
    <row r="67" spans="1:13" ht="14.25">
      <c r="A67" t="s">
        <v>120</v>
      </c>
      <c r="B67" s="50">
        <v>741</v>
      </c>
      <c r="C67" s="46">
        <v>493</v>
      </c>
      <c r="D67" s="46">
        <v>159556.18661257607</v>
      </c>
      <c r="E67" s="46">
        <v>2207.986653144016</v>
      </c>
      <c r="F67" s="51">
        <v>1494.9930628803247</v>
      </c>
      <c r="G67" s="46">
        <v>468226</v>
      </c>
      <c r="H67" s="46">
        <v>949.7484787018255</v>
      </c>
      <c r="I67" s="9">
        <v>72906</v>
      </c>
      <c r="J67" s="9">
        <v>127</v>
      </c>
      <c r="K67" s="9">
        <v>574.0629921259842</v>
      </c>
      <c r="L67" s="9">
        <v>541132</v>
      </c>
      <c r="M67" s="46">
        <v>1097.630831643002</v>
      </c>
    </row>
    <row r="68" spans="1:13" ht="14.25">
      <c r="A68" t="s">
        <v>121</v>
      </c>
      <c r="B68" s="50">
        <v>2607</v>
      </c>
      <c r="C68" s="46">
        <v>1715</v>
      </c>
      <c r="D68" s="46">
        <v>241960.48979591837</v>
      </c>
      <c r="E68" s="46">
        <v>3877.4938775510204</v>
      </c>
      <c r="F68" s="51">
        <v>2244.1298347910592</v>
      </c>
      <c r="G68" s="46">
        <v>2803806</v>
      </c>
      <c r="H68" s="46">
        <v>1634.872303206997</v>
      </c>
      <c r="I68" s="9">
        <v>331778</v>
      </c>
      <c r="J68" s="9">
        <v>320</v>
      </c>
      <c r="K68" s="9">
        <v>1036.80625</v>
      </c>
      <c r="L68" s="9">
        <v>3135584</v>
      </c>
      <c r="M68" s="46">
        <v>1828.328862973761</v>
      </c>
    </row>
    <row r="69" spans="1:13" ht="14.25">
      <c r="A69" t="s">
        <v>122</v>
      </c>
      <c r="B69" s="50">
        <v>3288</v>
      </c>
      <c r="C69" s="46">
        <v>1948</v>
      </c>
      <c r="D69" s="46">
        <v>256849.2320328542</v>
      </c>
      <c r="E69" s="46">
        <v>4116.3057494866525</v>
      </c>
      <c r="F69" s="51">
        <v>1476.5884394250513</v>
      </c>
      <c r="G69" s="46">
        <v>3215515</v>
      </c>
      <c r="H69" s="46">
        <v>1650.6750513347022</v>
      </c>
      <c r="I69" s="9">
        <v>131314</v>
      </c>
      <c r="J69" s="9">
        <v>228</v>
      </c>
      <c r="K69" s="9">
        <v>575.938596491228</v>
      </c>
      <c r="L69" s="9">
        <v>3346829</v>
      </c>
      <c r="M69" s="46">
        <v>1718.0847022587268</v>
      </c>
    </row>
    <row r="70" spans="1:13" ht="14.25">
      <c r="A70" t="s">
        <v>123</v>
      </c>
      <c r="B70" s="50">
        <v>671</v>
      </c>
      <c r="C70" s="46">
        <v>416</v>
      </c>
      <c r="D70" s="46">
        <v>151769.95192307694</v>
      </c>
      <c r="E70" s="46">
        <v>1846.1711538461536</v>
      </c>
      <c r="F70" s="51">
        <v>1770.6201923076924</v>
      </c>
      <c r="G70" s="46">
        <v>335111</v>
      </c>
      <c r="H70" s="46">
        <v>805.5552884615385</v>
      </c>
      <c r="I70" s="9">
        <v>134950</v>
      </c>
      <c r="J70" s="9">
        <v>168</v>
      </c>
      <c r="K70" s="9">
        <v>803.2738095238095</v>
      </c>
      <c r="L70" s="9">
        <v>470061</v>
      </c>
      <c r="M70" s="46">
        <v>1129.954326923077</v>
      </c>
    </row>
    <row r="71" spans="1:13" ht="14.25">
      <c r="A71" t="s">
        <v>124</v>
      </c>
      <c r="B71" s="50">
        <v>1585</v>
      </c>
      <c r="C71" s="46">
        <v>987</v>
      </c>
      <c r="D71" s="46">
        <v>290524.1134751773</v>
      </c>
      <c r="E71" s="46">
        <v>2932.0901722391086</v>
      </c>
      <c r="F71" s="51">
        <v>1573.9442755825735</v>
      </c>
      <c r="G71" s="46">
        <v>1118454</v>
      </c>
      <c r="H71" s="46">
        <v>1133.1854103343464</v>
      </c>
      <c r="I71" s="9">
        <v>85750</v>
      </c>
      <c r="J71" s="9">
        <v>151</v>
      </c>
      <c r="K71" s="9">
        <v>567.8807947019867</v>
      </c>
      <c r="L71" s="9">
        <v>1204204</v>
      </c>
      <c r="M71" s="46">
        <v>1220.06484295846</v>
      </c>
    </row>
    <row r="72" spans="1:13" ht="14.25">
      <c r="A72" t="s">
        <v>125</v>
      </c>
      <c r="B72" s="50">
        <v>598</v>
      </c>
      <c r="C72" s="46">
        <v>397</v>
      </c>
      <c r="D72" s="46">
        <v>195378.09319899246</v>
      </c>
      <c r="E72" s="46">
        <v>3203.7576574307304</v>
      </c>
      <c r="F72" s="51">
        <v>1396.734458438287</v>
      </c>
      <c r="G72" s="46">
        <v>570467</v>
      </c>
      <c r="H72" s="46">
        <v>1436.9445843828714</v>
      </c>
      <c r="I72" s="9">
        <v>55040</v>
      </c>
      <c r="J72" s="9">
        <v>98</v>
      </c>
      <c r="K72" s="9">
        <v>561.6326530612245</v>
      </c>
      <c r="L72" s="9">
        <v>625507</v>
      </c>
      <c r="M72" s="46">
        <v>1575.5843828715365</v>
      </c>
    </row>
    <row r="73" spans="1:13" ht="14.25">
      <c r="A73" t="s">
        <v>126</v>
      </c>
      <c r="B73" s="50">
        <v>299</v>
      </c>
      <c r="C73" s="46">
        <v>200</v>
      </c>
      <c r="D73" s="46">
        <v>222827.8</v>
      </c>
      <c r="E73" s="46">
        <v>4451.01</v>
      </c>
      <c r="F73" s="51">
        <v>1381.77</v>
      </c>
      <c r="G73" s="46">
        <v>404270</v>
      </c>
      <c r="H73" s="46">
        <v>2021.35</v>
      </c>
      <c r="I73" s="9">
        <v>18784</v>
      </c>
      <c r="J73" s="9">
        <v>40</v>
      </c>
      <c r="K73" s="9">
        <v>469.6</v>
      </c>
      <c r="L73" s="9">
        <v>423054</v>
      </c>
      <c r="M73" s="46">
        <v>2115.27</v>
      </c>
    </row>
    <row r="74" spans="1:13" ht="14.25">
      <c r="A74" t="s">
        <v>127</v>
      </c>
      <c r="B74" s="50">
        <v>419</v>
      </c>
      <c r="C74" s="46">
        <v>252</v>
      </c>
      <c r="D74" s="46">
        <v>286785.71428571426</v>
      </c>
      <c r="E74" s="46">
        <v>4869.099206349207</v>
      </c>
      <c r="F74" s="51">
        <v>886.9325396825396</v>
      </c>
      <c r="G74" s="46">
        <v>554385</v>
      </c>
      <c r="H74" s="46">
        <v>2199.940476190476</v>
      </c>
      <c r="I74" s="9">
        <v>8112</v>
      </c>
      <c r="J74" s="9">
        <v>23</v>
      </c>
      <c r="K74" s="9">
        <v>352.69565217391306</v>
      </c>
      <c r="L74" s="9">
        <v>562497</v>
      </c>
      <c r="M74" s="46">
        <v>2232.1309523809523</v>
      </c>
    </row>
    <row r="75" spans="1:13" ht="14.25">
      <c r="A75" t="s">
        <v>128</v>
      </c>
      <c r="B75" s="50">
        <v>886</v>
      </c>
      <c r="C75" s="46">
        <v>578</v>
      </c>
      <c r="D75" s="46">
        <v>268170.6038062284</v>
      </c>
      <c r="E75" s="46">
        <v>4280.890190311418</v>
      </c>
      <c r="F75" s="51">
        <v>922.0253748558248</v>
      </c>
      <c r="G75" s="46">
        <v>1097435</v>
      </c>
      <c r="H75" s="46">
        <v>1898.6764705882354</v>
      </c>
      <c r="I75" s="9">
        <v>14221</v>
      </c>
      <c r="J75" s="9">
        <v>48</v>
      </c>
      <c r="K75" s="9">
        <v>296.2708333333333</v>
      </c>
      <c r="L75" s="9">
        <v>1111656</v>
      </c>
      <c r="M75" s="46">
        <v>1923.280276816609</v>
      </c>
    </row>
    <row r="76" spans="1:13" ht="14.25">
      <c r="A76" t="s">
        <v>129</v>
      </c>
      <c r="B76" s="50">
        <v>462</v>
      </c>
      <c r="C76" s="46">
        <v>311</v>
      </c>
      <c r="D76" s="46">
        <v>191395.56270096463</v>
      </c>
      <c r="E76" s="46">
        <v>3025.337620578778</v>
      </c>
      <c r="F76" s="51">
        <v>1564.0578778135048</v>
      </c>
      <c r="G76" s="46">
        <v>406087</v>
      </c>
      <c r="H76" s="46">
        <v>1305.7459807073956</v>
      </c>
      <c r="I76" s="9">
        <v>39223</v>
      </c>
      <c r="J76" s="9">
        <v>64</v>
      </c>
      <c r="K76" s="9">
        <v>612.859375</v>
      </c>
      <c r="L76" s="9">
        <v>445310</v>
      </c>
      <c r="M76" s="46">
        <v>1431.8649517684887</v>
      </c>
    </row>
    <row r="77" spans="1:13" ht="14.25">
      <c r="A77" t="s">
        <v>25</v>
      </c>
      <c r="B77" s="50">
        <v>459</v>
      </c>
      <c r="C77" s="46">
        <v>308</v>
      </c>
      <c r="D77" s="46">
        <v>180458.79545454544</v>
      </c>
      <c r="E77" s="46">
        <v>2455.585844155844</v>
      </c>
      <c r="F77" s="51">
        <v>663.7049025974026</v>
      </c>
      <c r="G77" s="46">
        <v>296463</v>
      </c>
      <c r="H77" s="46">
        <v>962.5422077922078</v>
      </c>
      <c r="I77" s="9">
        <v>1972</v>
      </c>
      <c r="J77" s="9">
        <v>16</v>
      </c>
      <c r="K77" s="9">
        <v>123.25</v>
      </c>
      <c r="L77" s="9">
        <v>298435</v>
      </c>
      <c r="M77" s="46">
        <v>968.9448051948052</v>
      </c>
    </row>
    <row r="78" spans="1:13" ht="14.25">
      <c r="A78" t="s">
        <v>130</v>
      </c>
      <c r="B78" s="50">
        <v>1562</v>
      </c>
      <c r="C78" s="46">
        <v>1062</v>
      </c>
      <c r="D78" s="46">
        <v>238822.12806026364</v>
      </c>
      <c r="E78" s="46">
        <v>3454.6272128060264</v>
      </c>
      <c r="F78" s="51">
        <v>833.4196484620214</v>
      </c>
      <c r="G78" s="46">
        <v>1604134</v>
      </c>
      <c r="H78" s="46">
        <v>1510.4839924670432</v>
      </c>
      <c r="I78" s="9">
        <v>16492</v>
      </c>
      <c r="J78" s="9">
        <v>59</v>
      </c>
      <c r="K78" s="9">
        <v>279.52542372881356</v>
      </c>
      <c r="L78" s="9">
        <v>1620626</v>
      </c>
      <c r="M78" s="46">
        <v>1526.0131826741997</v>
      </c>
    </row>
    <row r="79" spans="1:13" ht="14.25">
      <c r="A79" t="s">
        <v>131</v>
      </c>
      <c r="B79" s="50">
        <v>357</v>
      </c>
      <c r="C79" s="46">
        <v>233</v>
      </c>
      <c r="D79" s="46">
        <v>186851.0729613734</v>
      </c>
      <c r="E79" s="46">
        <v>2055.6327896995704</v>
      </c>
      <c r="F79" s="51">
        <v>1011.3268240343348</v>
      </c>
      <c r="G79" s="46">
        <v>228683</v>
      </c>
      <c r="H79" s="46">
        <v>981.4721030042919</v>
      </c>
      <c r="I79" s="9">
        <v>29307</v>
      </c>
      <c r="J79" s="9">
        <v>58</v>
      </c>
      <c r="K79" s="9">
        <v>505.2931034482759</v>
      </c>
      <c r="L79" s="9">
        <v>257990</v>
      </c>
      <c r="M79" s="46">
        <v>1107.25321888412</v>
      </c>
    </row>
    <row r="80" spans="1:13" ht="14.25">
      <c r="A80" t="s">
        <v>132</v>
      </c>
      <c r="B80" s="50">
        <v>68</v>
      </c>
      <c r="C80" s="46">
        <v>49</v>
      </c>
      <c r="D80" s="46">
        <v>172559.18367346938</v>
      </c>
      <c r="E80" s="46">
        <v>2383.0510204081634</v>
      </c>
      <c r="F80" s="51">
        <v>1686.8775510204082</v>
      </c>
      <c r="G80" s="46">
        <v>55075</v>
      </c>
      <c r="H80" s="46">
        <v>1123.9795918367347</v>
      </c>
      <c r="I80" s="9">
        <v>11318</v>
      </c>
      <c r="J80" s="9">
        <v>17</v>
      </c>
      <c r="K80" s="9">
        <v>665.7647058823529</v>
      </c>
      <c r="L80" s="9">
        <v>66393</v>
      </c>
      <c r="M80" s="46">
        <v>1354.9591836734694</v>
      </c>
    </row>
    <row r="81" spans="1:13" ht="14.25">
      <c r="A81" t="s">
        <v>133</v>
      </c>
      <c r="B81" s="50">
        <v>211</v>
      </c>
      <c r="C81" s="46">
        <v>141</v>
      </c>
      <c r="D81" s="46">
        <v>233271.10638297873</v>
      </c>
      <c r="E81" s="46">
        <v>3422.3971631205673</v>
      </c>
      <c r="F81" s="51">
        <v>1752.3262411347519</v>
      </c>
      <c r="G81" s="46">
        <v>230291</v>
      </c>
      <c r="H81" s="46">
        <v>1633.2695035460993</v>
      </c>
      <c r="I81" s="9">
        <v>30336</v>
      </c>
      <c r="J81" s="9">
        <v>37</v>
      </c>
      <c r="K81" s="9">
        <v>819.8918918918919</v>
      </c>
      <c r="L81" s="9">
        <v>260627</v>
      </c>
      <c r="M81" s="46">
        <v>1848.4184397163122</v>
      </c>
    </row>
    <row r="82" spans="1:13" ht="14.25">
      <c r="A82" t="s">
        <v>134</v>
      </c>
      <c r="B82" s="50">
        <v>30</v>
      </c>
      <c r="C82" s="46">
        <v>16</v>
      </c>
      <c r="D82" s="46">
        <v>113893.75</v>
      </c>
      <c r="E82" s="46">
        <v>1745.3125</v>
      </c>
      <c r="F82" s="51">
        <v>521.6875</v>
      </c>
      <c r="G82" s="46">
        <v>16431</v>
      </c>
      <c r="H82" s="46">
        <v>1026.9375</v>
      </c>
      <c r="I82" s="9" t="s">
        <v>36</v>
      </c>
      <c r="J82" s="9" t="s">
        <v>36</v>
      </c>
      <c r="K82" s="9" t="s">
        <v>36</v>
      </c>
      <c r="L82" s="9" t="s">
        <v>36</v>
      </c>
      <c r="M82" s="9" t="s">
        <v>36</v>
      </c>
    </row>
    <row r="83" spans="1:13" ht="14.25">
      <c r="A83" t="s">
        <v>26</v>
      </c>
      <c r="B83" s="50">
        <v>682</v>
      </c>
      <c r="C83" s="46">
        <v>455</v>
      </c>
      <c r="D83" s="46">
        <v>266487.21318681317</v>
      </c>
      <c r="E83" s="46">
        <v>4058.6956483516483</v>
      </c>
      <c r="F83" s="51">
        <v>909.2307692307693</v>
      </c>
      <c r="G83" s="46">
        <v>807046</v>
      </c>
      <c r="H83" s="46">
        <v>1773.7274725274726</v>
      </c>
      <c r="I83" s="9">
        <v>14412</v>
      </c>
      <c r="J83" s="9">
        <v>43</v>
      </c>
      <c r="K83" s="9">
        <v>335.16279069767444</v>
      </c>
      <c r="L83" s="9">
        <v>821458</v>
      </c>
      <c r="M83" s="46">
        <v>1805.4021978021979</v>
      </c>
    </row>
    <row r="84" spans="1:13" ht="14.25">
      <c r="A84" t="s">
        <v>135</v>
      </c>
      <c r="B84" s="50">
        <v>98</v>
      </c>
      <c r="C84" s="46">
        <v>63</v>
      </c>
      <c r="D84" s="46">
        <v>158149.20634920636</v>
      </c>
      <c r="E84" s="46">
        <v>2321.7619047619046</v>
      </c>
      <c r="F84" s="51">
        <v>923.4603174603175</v>
      </c>
      <c r="G84" s="46">
        <v>68130</v>
      </c>
      <c r="H84" s="46">
        <v>1081.4285714285713</v>
      </c>
      <c r="I84" s="9">
        <v>4741</v>
      </c>
      <c r="J84" s="9">
        <v>11</v>
      </c>
      <c r="K84" s="9">
        <v>431</v>
      </c>
      <c r="L84" s="9">
        <v>72871</v>
      </c>
      <c r="M84" s="9">
        <v>1156.6825396825398</v>
      </c>
    </row>
    <row r="85" spans="1:13" ht="14.25">
      <c r="A85" t="s">
        <v>136</v>
      </c>
      <c r="B85" s="50">
        <v>255</v>
      </c>
      <c r="C85" s="46">
        <v>163</v>
      </c>
      <c r="D85" s="46">
        <v>188153.98773006134</v>
      </c>
      <c r="E85" s="46">
        <v>3098.312883435583</v>
      </c>
      <c r="F85" s="51">
        <v>1224.9509202453987</v>
      </c>
      <c r="G85" s="46">
        <v>267232</v>
      </c>
      <c r="H85" s="46">
        <v>1639.4601226993866</v>
      </c>
      <c r="I85" s="9">
        <v>35510</v>
      </c>
      <c r="J85" s="9">
        <v>49</v>
      </c>
      <c r="K85" s="9">
        <v>724.6938775510204</v>
      </c>
      <c r="L85" s="9">
        <v>302742</v>
      </c>
      <c r="M85" s="46">
        <v>1857.3128834355828</v>
      </c>
    </row>
    <row r="86" spans="1:13" ht="14.25">
      <c r="A86" t="s">
        <v>137</v>
      </c>
      <c r="B86" s="50">
        <v>311</v>
      </c>
      <c r="C86" s="46">
        <v>185</v>
      </c>
      <c r="D86" s="46">
        <v>158064.32432432432</v>
      </c>
      <c r="E86" s="46">
        <v>2162.3837837837837</v>
      </c>
      <c r="F86" s="51">
        <v>980.7513513513513</v>
      </c>
      <c r="G86" s="46">
        <v>188315</v>
      </c>
      <c r="H86" s="46">
        <v>1017.918918918919</v>
      </c>
      <c r="I86" s="9">
        <v>21033</v>
      </c>
      <c r="J86" s="9">
        <v>42</v>
      </c>
      <c r="K86" s="9">
        <v>500.7857142857143</v>
      </c>
      <c r="L86" s="9">
        <v>209348</v>
      </c>
      <c r="M86" s="46">
        <v>1131.6108108108108</v>
      </c>
    </row>
    <row r="87" spans="1:13" ht="14.25">
      <c r="A87" t="s">
        <v>138</v>
      </c>
      <c r="B87" s="50">
        <v>97</v>
      </c>
      <c r="C87" s="46">
        <v>64</v>
      </c>
      <c r="D87" s="46">
        <v>161664.0625</v>
      </c>
      <c r="E87" s="46">
        <v>2528.265625</v>
      </c>
      <c r="F87" s="51">
        <v>1153.0625</v>
      </c>
      <c r="G87" s="46">
        <v>74870</v>
      </c>
      <c r="H87" s="46">
        <v>1169.84375</v>
      </c>
      <c r="I87" s="9">
        <v>5086</v>
      </c>
      <c r="J87" s="9">
        <v>14</v>
      </c>
      <c r="K87" s="9">
        <v>363.2857142857143</v>
      </c>
      <c r="L87" s="9">
        <v>79956</v>
      </c>
      <c r="M87" s="9">
        <v>1249.3125</v>
      </c>
    </row>
    <row r="88" spans="1:13" ht="14.25">
      <c r="A88" t="s">
        <v>139</v>
      </c>
      <c r="B88" s="50">
        <v>628</v>
      </c>
      <c r="C88" s="46">
        <v>420</v>
      </c>
      <c r="D88" s="46">
        <v>196427.49285714285</v>
      </c>
      <c r="E88" s="46">
        <v>3389.868476190476</v>
      </c>
      <c r="F88" s="51">
        <v>1474.7428571428572</v>
      </c>
      <c r="G88" s="46">
        <v>659909</v>
      </c>
      <c r="H88" s="46">
        <v>1571.2119047619049</v>
      </c>
      <c r="I88" s="9">
        <v>71650</v>
      </c>
      <c r="J88" s="9">
        <v>113</v>
      </c>
      <c r="K88" s="9">
        <v>634.070796460177</v>
      </c>
      <c r="L88" s="9">
        <v>731559</v>
      </c>
      <c r="M88" s="46">
        <v>1741.807142857143</v>
      </c>
    </row>
    <row r="89" spans="1:13" ht="14.25">
      <c r="A89" t="s">
        <v>140</v>
      </c>
      <c r="B89" s="50">
        <v>285</v>
      </c>
      <c r="C89" s="46">
        <v>196</v>
      </c>
      <c r="D89" s="46">
        <v>182027.04081632654</v>
      </c>
      <c r="E89" s="46">
        <v>2233.6843367346937</v>
      </c>
      <c r="F89" s="51">
        <v>1969.9463775510203</v>
      </c>
      <c r="G89" s="46">
        <v>213959</v>
      </c>
      <c r="H89" s="46">
        <v>1091.6275510204082</v>
      </c>
      <c r="I89" s="9">
        <v>73364</v>
      </c>
      <c r="J89" s="9">
        <v>73</v>
      </c>
      <c r="K89" s="9">
        <v>1004.986301369863</v>
      </c>
      <c r="L89" s="9">
        <v>287323</v>
      </c>
      <c r="M89" s="46">
        <v>1465.9336734693877</v>
      </c>
    </row>
    <row r="90" spans="1:13" ht="14.25">
      <c r="A90" t="s">
        <v>141</v>
      </c>
      <c r="B90" s="50">
        <v>101</v>
      </c>
      <c r="C90" s="46">
        <v>58</v>
      </c>
      <c r="D90" s="46">
        <v>135134.4827586207</v>
      </c>
      <c r="E90" s="46">
        <v>1693.603448275862</v>
      </c>
      <c r="F90" s="51">
        <v>1084.2241379310344</v>
      </c>
      <c r="G90" s="46">
        <v>42568</v>
      </c>
      <c r="H90" s="46">
        <v>733.9310344827586</v>
      </c>
      <c r="I90" s="9">
        <v>6808</v>
      </c>
      <c r="J90" s="9">
        <v>15</v>
      </c>
      <c r="K90" s="9">
        <v>453.8666666666667</v>
      </c>
      <c r="L90" s="9">
        <v>49376</v>
      </c>
      <c r="M90" s="9">
        <v>851.3103448275862</v>
      </c>
    </row>
    <row r="91" spans="1:13" ht="14.25">
      <c r="A91" t="s">
        <v>142</v>
      </c>
      <c r="B91" s="50">
        <v>796</v>
      </c>
      <c r="C91" s="46">
        <v>505</v>
      </c>
      <c r="D91" s="46">
        <v>131694.41782178218</v>
      </c>
      <c r="E91" s="46">
        <v>2217.4968910891093</v>
      </c>
      <c r="F91" s="51">
        <v>1746.7700198019802</v>
      </c>
      <c r="G91" s="46">
        <v>490941</v>
      </c>
      <c r="H91" s="46">
        <v>972.1603960396039</v>
      </c>
      <c r="I91" s="9">
        <v>146971</v>
      </c>
      <c r="J91" s="9">
        <v>191</v>
      </c>
      <c r="K91" s="9">
        <v>769.4816753926701</v>
      </c>
      <c r="L91" s="9">
        <v>637912</v>
      </c>
      <c r="M91" s="46">
        <v>1263.1920792079209</v>
      </c>
    </row>
    <row r="92" spans="1:13" ht="14.25">
      <c r="A92" t="s">
        <v>143</v>
      </c>
      <c r="B92" s="50">
        <v>2764</v>
      </c>
      <c r="C92" s="46">
        <v>1776</v>
      </c>
      <c r="D92" s="46">
        <v>195636.14301801802</v>
      </c>
      <c r="E92" s="46">
        <v>3148.670304054054</v>
      </c>
      <c r="F92" s="51">
        <v>2114.3030668168167</v>
      </c>
      <c r="G92" s="46">
        <v>2392200</v>
      </c>
      <c r="H92" s="46">
        <v>1346.9594594594594</v>
      </c>
      <c r="I92" s="9">
        <v>394978</v>
      </c>
      <c r="J92" s="9">
        <v>460</v>
      </c>
      <c r="K92" s="9">
        <v>858.6478260869566</v>
      </c>
      <c r="L92" s="9">
        <v>2787178</v>
      </c>
      <c r="M92" s="46">
        <v>1569.356981981982</v>
      </c>
    </row>
    <row r="93" spans="1:13" ht="14.25">
      <c r="A93" t="s">
        <v>144</v>
      </c>
      <c r="B93" s="50">
        <v>1060</v>
      </c>
      <c r="C93" s="46">
        <v>698</v>
      </c>
      <c r="D93" s="46">
        <v>225353.18911174784</v>
      </c>
      <c r="E93" s="46">
        <v>3870.9882664756447</v>
      </c>
      <c r="F93" s="51">
        <v>1385.4106399235914</v>
      </c>
      <c r="G93" s="46">
        <v>1283891</v>
      </c>
      <c r="H93" s="46">
        <v>1839.3853868194842</v>
      </c>
      <c r="I93" s="9">
        <v>90606</v>
      </c>
      <c r="J93" s="9">
        <v>160</v>
      </c>
      <c r="K93" s="9">
        <v>566.2875</v>
      </c>
      <c r="L93" s="9">
        <v>1374497</v>
      </c>
      <c r="M93" s="46">
        <v>1969.1934097421204</v>
      </c>
    </row>
    <row r="94" spans="1:13" ht="14.25">
      <c r="A94" t="s">
        <v>145</v>
      </c>
      <c r="B94" s="50">
        <v>1084</v>
      </c>
      <c r="C94" s="46">
        <v>841</v>
      </c>
      <c r="D94" s="46">
        <v>194111.05826397147</v>
      </c>
      <c r="E94" s="46">
        <v>2602.9614625445897</v>
      </c>
      <c r="F94" s="51">
        <v>827.7134363852557</v>
      </c>
      <c r="G94" s="46">
        <v>1015560</v>
      </c>
      <c r="H94" s="46">
        <v>1207.5624256837098</v>
      </c>
      <c r="I94" s="9">
        <v>20856</v>
      </c>
      <c r="J94" s="9">
        <v>80</v>
      </c>
      <c r="K94" s="9">
        <v>260.7</v>
      </c>
      <c r="L94" s="9">
        <v>1036416</v>
      </c>
      <c r="M94" s="46">
        <v>1232.3614744351962</v>
      </c>
    </row>
    <row r="95" spans="1:13" ht="14.25">
      <c r="A95" t="s">
        <v>146</v>
      </c>
      <c r="B95" s="50">
        <v>1521</v>
      </c>
      <c r="C95" s="46">
        <v>854</v>
      </c>
      <c r="D95" s="46">
        <v>257544.81264637003</v>
      </c>
      <c r="E95" s="46">
        <v>4085.9528571428573</v>
      </c>
      <c r="F95" s="51">
        <v>1515.1623536299765</v>
      </c>
      <c r="G95" s="46">
        <v>1431109</v>
      </c>
      <c r="H95" s="46">
        <v>1675.771662763466</v>
      </c>
      <c r="I95" s="9">
        <v>63986</v>
      </c>
      <c r="J95" s="9">
        <v>113</v>
      </c>
      <c r="K95" s="9">
        <v>566.2477876106195</v>
      </c>
      <c r="L95" s="9">
        <v>1495095</v>
      </c>
      <c r="M95" s="46">
        <v>1750.6967213114754</v>
      </c>
    </row>
    <row r="96" spans="1:13" ht="14.25">
      <c r="A96" t="s">
        <v>147</v>
      </c>
      <c r="B96" s="50">
        <v>227</v>
      </c>
      <c r="C96" s="46">
        <v>144</v>
      </c>
      <c r="D96" s="46">
        <v>115569.44444444444</v>
      </c>
      <c r="E96" s="46">
        <v>1720.8402777777778</v>
      </c>
      <c r="F96" s="51">
        <v>1172.4444444444443</v>
      </c>
      <c r="G96" s="46">
        <v>113397</v>
      </c>
      <c r="H96" s="46">
        <v>787.4791666666666</v>
      </c>
      <c r="I96" s="9">
        <v>25807</v>
      </c>
      <c r="J96" s="9">
        <v>44</v>
      </c>
      <c r="K96" s="9">
        <v>586.5227272727273</v>
      </c>
      <c r="L96" s="9">
        <v>139204</v>
      </c>
      <c r="M96" s="46">
        <v>966.6944444444445</v>
      </c>
    </row>
    <row r="97" spans="1:13" ht="14.25">
      <c r="A97" t="s">
        <v>148</v>
      </c>
      <c r="B97" s="50">
        <v>246</v>
      </c>
      <c r="C97" s="46">
        <v>170</v>
      </c>
      <c r="D97" s="46">
        <v>175281.17647058822</v>
      </c>
      <c r="E97" s="46">
        <v>2510.823529411765</v>
      </c>
      <c r="F97" s="51">
        <v>1361.0470588235294</v>
      </c>
      <c r="G97" s="46">
        <v>202394</v>
      </c>
      <c r="H97" s="46">
        <v>1190.5529411764705</v>
      </c>
      <c r="I97" s="9">
        <v>23421</v>
      </c>
      <c r="J97" s="9">
        <v>39</v>
      </c>
      <c r="K97" s="9">
        <v>600.5384615384615</v>
      </c>
      <c r="L97" s="9">
        <v>225815</v>
      </c>
      <c r="M97" s="46">
        <v>1328.3235294117646</v>
      </c>
    </row>
    <row r="98" spans="1:13" ht="14.25">
      <c r="A98" t="s">
        <v>149</v>
      </c>
      <c r="B98" s="50">
        <v>670</v>
      </c>
      <c r="C98" s="46">
        <v>432</v>
      </c>
      <c r="D98" s="46">
        <v>227523.65740740742</v>
      </c>
      <c r="E98" s="46">
        <v>3538.824074074074</v>
      </c>
      <c r="F98" s="51">
        <v>1939.048611111111</v>
      </c>
      <c r="G98" s="46">
        <v>694678</v>
      </c>
      <c r="H98" s="46">
        <v>1608.0509259259259</v>
      </c>
      <c r="I98" s="9">
        <v>81717</v>
      </c>
      <c r="J98" s="9">
        <v>95</v>
      </c>
      <c r="K98" s="9">
        <v>860.1789473684211</v>
      </c>
      <c r="L98" s="9">
        <v>776395</v>
      </c>
      <c r="M98" s="46">
        <v>1797.210648148148</v>
      </c>
    </row>
    <row r="99" spans="1:13" ht="14.25">
      <c r="A99" t="s">
        <v>150</v>
      </c>
      <c r="B99" s="50">
        <v>967</v>
      </c>
      <c r="C99" s="46">
        <v>666</v>
      </c>
      <c r="D99" s="46">
        <v>170921.02102102104</v>
      </c>
      <c r="E99" s="46">
        <v>2772.003003003003</v>
      </c>
      <c r="F99" s="51">
        <v>1509.6711711711712</v>
      </c>
      <c r="G99" s="46">
        <v>820866</v>
      </c>
      <c r="H99" s="46">
        <v>1232.5315315315315</v>
      </c>
      <c r="I99" s="9">
        <v>102841</v>
      </c>
      <c r="J99" s="9">
        <v>168</v>
      </c>
      <c r="K99" s="9">
        <v>612.1488095238095</v>
      </c>
      <c r="L99" s="9">
        <v>923707</v>
      </c>
      <c r="M99" s="46">
        <v>1386.9474474474475</v>
      </c>
    </row>
    <row r="100" spans="1:13" ht="14.25">
      <c r="A100" t="s">
        <v>151</v>
      </c>
      <c r="B100" s="50">
        <v>143</v>
      </c>
      <c r="C100" s="46">
        <v>97</v>
      </c>
      <c r="D100" s="46">
        <v>197196.90721649484</v>
      </c>
      <c r="E100" s="46">
        <v>2953.701030927835</v>
      </c>
      <c r="F100" s="51">
        <v>1347.9896907216496</v>
      </c>
      <c r="G100" s="46">
        <v>123267</v>
      </c>
      <c r="H100" s="46">
        <v>1270.7938144329896</v>
      </c>
      <c r="I100" s="9">
        <v>8717</v>
      </c>
      <c r="J100" s="9">
        <v>19</v>
      </c>
      <c r="K100" s="9">
        <v>458.7894736842105</v>
      </c>
      <c r="L100" s="9">
        <v>131984</v>
      </c>
      <c r="M100" s="46">
        <v>1360.659793814433</v>
      </c>
    </row>
    <row r="101" spans="1:13" ht="14.25">
      <c r="A101" t="s">
        <v>152</v>
      </c>
      <c r="B101" s="50">
        <v>360</v>
      </c>
      <c r="C101" s="46">
        <v>223</v>
      </c>
      <c r="D101" s="46">
        <v>151170.85201793723</v>
      </c>
      <c r="E101" s="46">
        <v>1674.5177578475336</v>
      </c>
      <c r="F101" s="51">
        <v>835.829596412556</v>
      </c>
      <c r="G101" s="46">
        <v>161648</v>
      </c>
      <c r="H101" s="46">
        <v>724.8789237668161</v>
      </c>
      <c r="I101" s="9">
        <v>16504</v>
      </c>
      <c r="J101" s="9">
        <v>46</v>
      </c>
      <c r="K101" s="9">
        <v>358.7826086956522</v>
      </c>
      <c r="L101" s="9">
        <v>178152</v>
      </c>
      <c r="M101" s="46">
        <v>798.8878923766816</v>
      </c>
    </row>
    <row r="102" spans="1:13" ht="14.25">
      <c r="A102" t="s">
        <v>153</v>
      </c>
      <c r="B102" s="50">
        <v>208</v>
      </c>
      <c r="C102" s="46">
        <v>152</v>
      </c>
      <c r="D102" s="46">
        <v>204558.55263157896</v>
      </c>
      <c r="E102" s="46">
        <v>3151.6513157894738</v>
      </c>
      <c r="F102" s="51">
        <v>731.421052631579</v>
      </c>
      <c r="G102" s="46">
        <v>233229</v>
      </c>
      <c r="H102" s="46">
        <v>1534.4013157894738</v>
      </c>
      <c r="I102" s="9">
        <v>3041</v>
      </c>
      <c r="J102" s="9">
        <v>17</v>
      </c>
      <c r="K102" s="9">
        <v>178.88235294117646</v>
      </c>
      <c r="L102" s="9">
        <v>236270</v>
      </c>
      <c r="M102" s="46">
        <v>1554.407894736842</v>
      </c>
    </row>
    <row r="103" spans="1:13" ht="14.25">
      <c r="A103" t="s">
        <v>154</v>
      </c>
      <c r="B103" s="50">
        <v>298</v>
      </c>
      <c r="C103" s="46">
        <v>216</v>
      </c>
      <c r="D103" s="46">
        <v>186873.06944444444</v>
      </c>
      <c r="E103" s="46">
        <v>3606.357268518518</v>
      </c>
      <c r="F103" s="51">
        <v>815.9315740740741</v>
      </c>
      <c r="G103" s="46">
        <v>389668</v>
      </c>
      <c r="H103" s="46">
        <v>1804.0185185185185</v>
      </c>
      <c r="I103" s="9">
        <v>11411</v>
      </c>
      <c r="J103" s="9">
        <v>32</v>
      </c>
      <c r="K103" s="9">
        <v>356.59375</v>
      </c>
      <c r="L103" s="9">
        <v>401079</v>
      </c>
      <c r="M103" s="46">
        <v>1856.8472222222222</v>
      </c>
    </row>
    <row r="104" spans="1:13" ht="14.25">
      <c r="A104" t="s">
        <v>155</v>
      </c>
      <c r="B104" s="50">
        <v>174</v>
      </c>
      <c r="C104" s="46">
        <v>113</v>
      </c>
      <c r="D104" s="46">
        <v>193609.203539823</v>
      </c>
      <c r="E104" s="46">
        <v>2900.707699115044</v>
      </c>
      <c r="F104" s="51">
        <v>702.2330973451327</v>
      </c>
      <c r="G104" s="46">
        <v>156118</v>
      </c>
      <c r="H104" s="46">
        <v>1381.575221238938</v>
      </c>
      <c r="I104" s="9">
        <v>6047</v>
      </c>
      <c r="J104" s="9">
        <v>17</v>
      </c>
      <c r="K104" s="9">
        <v>355.70588235294116</v>
      </c>
      <c r="L104" s="9">
        <v>162165</v>
      </c>
      <c r="M104" s="46">
        <v>1435.0884955752213</v>
      </c>
    </row>
    <row r="105" spans="1:13" ht="14.25">
      <c r="A105" t="s">
        <v>156</v>
      </c>
      <c r="B105" s="50">
        <v>1666</v>
      </c>
      <c r="C105" s="46">
        <v>947</v>
      </c>
      <c r="D105" s="46">
        <v>286190.6019007392</v>
      </c>
      <c r="E105" s="46">
        <v>4192.660359028511</v>
      </c>
      <c r="F105" s="51">
        <v>1431.3822492080253</v>
      </c>
      <c r="G105" s="46">
        <v>1513588</v>
      </c>
      <c r="H105" s="46">
        <v>1598.297782470961</v>
      </c>
      <c r="I105" s="9">
        <v>59818</v>
      </c>
      <c r="J105" s="9">
        <v>111</v>
      </c>
      <c r="K105" s="9">
        <v>538.9009009009009</v>
      </c>
      <c r="L105" s="9">
        <v>1573406</v>
      </c>
      <c r="M105" s="46">
        <v>1661.4635691657868</v>
      </c>
    </row>
    <row r="106" spans="1:13" ht="14.25">
      <c r="A106" t="s">
        <v>157</v>
      </c>
      <c r="B106" s="50">
        <v>726</v>
      </c>
      <c r="C106" s="46">
        <v>499</v>
      </c>
      <c r="D106" s="46">
        <v>166936.4729458918</v>
      </c>
      <c r="E106" s="46">
        <v>2421.2849699398803</v>
      </c>
      <c r="F106" s="51">
        <v>1505.7541349365397</v>
      </c>
      <c r="G106" s="46">
        <v>540032</v>
      </c>
      <c r="H106" s="46">
        <v>1082.2284569138276</v>
      </c>
      <c r="I106" s="9">
        <v>84915</v>
      </c>
      <c r="J106" s="9">
        <v>138</v>
      </c>
      <c r="K106" s="9">
        <v>615.3260869565217</v>
      </c>
      <c r="L106" s="9">
        <v>624947</v>
      </c>
      <c r="M106" s="46">
        <v>1252.3987975951904</v>
      </c>
    </row>
    <row r="107" spans="1:13" ht="14.25">
      <c r="A107" t="s">
        <v>158</v>
      </c>
      <c r="B107" s="50">
        <v>301</v>
      </c>
      <c r="C107" s="46">
        <v>188</v>
      </c>
      <c r="D107" s="46">
        <v>236646.4840425532</v>
      </c>
      <c r="E107" s="46">
        <v>4758.164893617021</v>
      </c>
      <c r="F107" s="51">
        <v>1372.468085106383</v>
      </c>
      <c r="G107" s="46">
        <v>423944</v>
      </c>
      <c r="H107" s="46">
        <v>2255.021276595745</v>
      </c>
      <c r="I107" s="9">
        <v>22198</v>
      </c>
      <c r="J107" s="9">
        <v>38</v>
      </c>
      <c r="K107" s="9">
        <v>584.1578947368421</v>
      </c>
      <c r="L107" s="9">
        <v>446142</v>
      </c>
      <c r="M107" s="46">
        <v>2373.095744680851</v>
      </c>
    </row>
    <row r="108" spans="1:13" ht="14.25">
      <c r="A108" t="s">
        <v>159</v>
      </c>
      <c r="B108" s="50">
        <v>163</v>
      </c>
      <c r="C108" s="46">
        <v>106</v>
      </c>
      <c r="D108" s="46">
        <v>177464.15094339623</v>
      </c>
      <c r="E108" s="46">
        <v>2806.132075471698</v>
      </c>
      <c r="F108" s="51">
        <v>784.377358490566</v>
      </c>
      <c r="G108" s="46">
        <v>123054</v>
      </c>
      <c r="H108" s="46">
        <v>1160.8867924528302</v>
      </c>
      <c r="I108" s="9" t="s">
        <v>36</v>
      </c>
      <c r="J108" s="9" t="s">
        <v>36</v>
      </c>
      <c r="K108" s="9" t="s">
        <v>36</v>
      </c>
      <c r="L108" s="9" t="s">
        <v>36</v>
      </c>
      <c r="M108" s="9" t="s">
        <v>36</v>
      </c>
    </row>
    <row r="109" spans="1:13" ht="14.25">
      <c r="A109" t="s">
        <v>160</v>
      </c>
      <c r="B109" s="50">
        <v>52</v>
      </c>
      <c r="C109" s="46">
        <v>18</v>
      </c>
      <c r="D109" s="46">
        <v>377555.55555555556</v>
      </c>
      <c r="E109" s="46">
        <v>5630.111111111111</v>
      </c>
      <c r="F109" s="51">
        <v>960.8888888888889</v>
      </c>
      <c r="G109" s="46">
        <v>50530</v>
      </c>
      <c r="H109" s="46">
        <v>2807.222222222222</v>
      </c>
      <c r="I109" s="9" t="s">
        <v>36</v>
      </c>
      <c r="J109" s="9" t="s">
        <v>36</v>
      </c>
      <c r="K109" s="9" t="s">
        <v>36</v>
      </c>
      <c r="L109" s="9" t="s">
        <v>36</v>
      </c>
      <c r="M109" s="9" t="s">
        <v>36</v>
      </c>
    </row>
    <row r="110" spans="1:13" ht="14.25">
      <c r="A110" t="s">
        <v>161</v>
      </c>
      <c r="B110" s="50">
        <v>352</v>
      </c>
      <c r="C110" s="46">
        <v>254</v>
      </c>
      <c r="D110" s="46">
        <v>204038.58267716537</v>
      </c>
      <c r="E110" s="46">
        <v>2796.5351574803153</v>
      </c>
      <c r="F110" s="51">
        <v>651.5669291338583</v>
      </c>
      <c r="G110" s="46">
        <v>328245</v>
      </c>
      <c r="H110" s="46">
        <v>1292.3031496062993</v>
      </c>
      <c r="I110" s="9">
        <v>4318</v>
      </c>
      <c r="J110" s="9">
        <v>18</v>
      </c>
      <c r="K110" s="9">
        <v>239.88888888888889</v>
      </c>
      <c r="L110" s="9">
        <v>332563</v>
      </c>
      <c r="M110" s="46">
        <v>1309.3031496062993</v>
      </c>
    </row>
    <row r="111" spans="1:13" ht="14.25">
      <c r="A111" t="s">
        <v>162</v>
      </c>
      <c r="B111" s="50">
        <v>32</v>
      </c>
      <c r="C111" s="46">
        <v>18</v>
      </c>
      <c r="D111" s="46">
        <v>123683.33333333333</v>
      </c>
      <c r="E111" s="46">
        <v>1852.6666666666667</v>
      </c>
      <c r="F111" s="51">
        <v>474.3333333333333</v>
      </c>
      <c r="G111" s="46">
        <v>16055</v>
      </c>
      <c r="H111" s="46">
        <v>891.9444444444445</v>
      </c>
      <c r="I111" s="9">
        <v>0</v>
      </c>
      <c r="J111" s="9">
        <v>0</v>
      </c>
      <c r="K111" s="9">
        <v>0</v>
      </c>
      <c r="L111" s="9">
        <v>16055</v>
      </c>
      <c r="M111" s="46">
        <v>891.9444444444445</v>
      </c>
    </row>
    <row r="112" spans="1:13" ht="14.25">
      <c r="A112" t="s">
        <v>163</v>
      </c>
      <c r="B112" s="50">
        <v>440</v>
      </c>
      <c r="C112" s="46">
        <v>284</v>
      </c>
      <c r="D112" s="46">
        <v>219230.6338028169</v>
      </c>
      <c r="E112" s="46">
        <v>3260.573943661972</v>
      </c>
      <c r="F112" s="51">
        <v>1714.5</v>
      </c>
      <c r="G112" s="46">
        <v>455762</v>
      </c>
      <c r="H112" s="46">
        <v>1604.7957746478874</v>
      </c>
      <c r="I112" s="9">
        <v>55215</v>
      </c>
      <c r="J112" s="9">
        <v>88</v>
      </c>
      <c r="K112" s="9">
        <v>627.4431818181819</v>
      </c>
      <c r="L112" s="9">
        <v>510977</v>
      </c>
      <c r="M112" s="46">
        <v>1799.2147887323943</v>
      </c>
    </row>
    <row r="113" spans="1:13" ht="14.25">
      <c r="A113" t="s">
        <v>164</v>
      </c>
      <c r="B113" s="50">
        <v>499</v>
      </c>
      <c r="C113" s="46">
        <v>312</v>
      </c>
      <c r="D113" s="46">
        <v>203949.35897435897</v>
      </c>
      <c r="E113" s="46">
        <v>3103.6666666666665</v>
      </c>
      <c r="F113" s="51">
        <v>938.6955128205128</v>
      </c>
      <c r="G113" s="46">
        <v>463773</v>
      </c>
      <c r="H113" s="46">
        <v>1486.451923076923</v>
      </c>
      <c r="I113" s="9">
        <v>15030</v>
      </c>
      <c r="J113" s="9">
        <v>41</v>
      </c>
      <c r="K113" s="9">
        <v>366.5853658536585</v>
      </c>
      <c r="L113" s="9">
        <v>478803</v>
      </c>
      <c r="M113" s="46">
        <v>1534.625</v>
      </c>
    </row>
    <row r="114" spans="1:13" ht="14.25">
      <c r="A114" t="s">
        <v>165</v>
      </c>
      <c r="B114" s="50">
        <v>265</v>
      </c>
      <c r="C114" s="46">
        <v>180</v>
      </c>
      <c r="D114" s="46">
        <v>132986.11111111112</v>
      </c>
      <c r="E114" s="46">
        <v>1996.833</v>
      </c>
      <c r="F114" s="51">
        <v>180.11111111111111</v>
      </c>
      <c r="G114" s="46">
        <v>185060</v>
      </c>
      <c r="H114" s="46">
        <v>1028.111111111111</v>
      </c>
      <c r="I114" s="9" t="s">
        <v>36</v>
      </c>
      <c r="J114" s="9" t="s">
        <v>36</v>
      </c>
      <c r="K114" s="9" t="s">
        <v>36</v>
      </c>
      <c r="L114" s="9" t="s">
        <v>36</v>
      </c>
      <c r="M114" s="9" t="s">
        <v>36</v>
      </c>
    </row>
    <row r="115" spans="1:13" ht="14.25">
      <c r="A115" t="s">
        <v>166</v>
      </c>
      <c r="B115" s="50">
        <v>507</v>
      </c>
      <c r="C115" s="46">
        <v>335</v>
      </c>
      <c r="D115" s="46">
        <v>232852.00597014924</v>
      </c>
      <c r="E115" s="46">
        <v>3593.6185671641792</v>
      </c>
      <c r="F115" s="51">
        <v>902.5912537313433</v>
      </c>
      <c r="G115" s="46">
        <v>601656</v>
      </c>
      <c r="H115" s="46">
        <v>1795.9880597014926</v>
      </c>
      <c r="I115" s="9">
        <v>17613</v>
      </c>
      <c r="J115" s="9">
        <v>44</v>
      </c>
      <c r="K115" s="9">
        <v>400.29545454545456</v>
      </c>
      <c r="L115" s="9">
        <v>619269</v>
      </c>
      <c r="M115" s="46">
        <v>1848.5641791044777</v>
      </c>
    </row>
    <row r="116" spans="1:13" ht="14.25">
      <c r="A116" t="s">
        <v>167</v>
      </c>
      <c r="B116" s="50">
        <v>347</v>
      </c>
      <c r="C116" s="46">
        <v>224</v>
      </c>
      <c r="D116" s="46">
        <v>112621.42857142857</v>
      </c>
      <c r="E116" s="46">
        <v>1645.767857142857</v>
      </c>
      <c r="F116" s="51">
        <v>1029.638392857143</v>
      </c>
      <c r="G116" s="46">
        <v>181031</v>
      </c>
      <c r="H116" s="46">
        <v>808.1741071428571</v>
      </c>
      <c r="I116" s="9">
        <v>28465</v>
      </c>
      <c r="J116" s="9">
        <v>68</v>
      </c>
      <c r="K116" s="9">
        <v>418.6029411764706</v>
      </c>
      <c r="L116" s="9">
        <v>209496</v>
      </c>
      <c r="M116" s="46">
        <v>935.25</v>
      </c>
    </row>
    <row r="117" spans="1:13" ht="14.25">
      <c r="A117" t="s">
        <v>168</v>
      </c>
      <c r="B117" s="50">
        <v>1285</v>
      </c>
      <c r="C117" s="46">
        <v>842</v>
      </c>
      <c r="D117" s="46">
        <v>147603.87410926365</v>
      </c>
      <c r="E117" s="46">
        <v>2210.9856650831352</v>
      </c>
      <c r="F117" s="51">
        <v>1302.8085629453683</v>
      </c>
      <c r="G117" s="46">
        <v>831229</v>
      </c>
      <c r="H117" s="46">
        <v>987.20783847981</v>
      </c>
      <c r="I117" s="9">
        <v>115879</v>
      </c>
      <c r="J117" s="9">
        <v>215</v>
      </c>
      <c r="K117" s="9">
        <v>538.9720930232559</v>
      </c>
      <c r="L117" s="9">
        <v>947108</v>
      </c>
      <c r="M117" s="46">
        <v>1124.83135391924</v>
      </c>
    </row>
    <row r="118" spans="1:13" ht="14.25">
      <c r="A118" t="s">
        <v>169</v>
      </c>
      <c r="B118" s="50">
        <v>77</v>
      </c>
      <c r="C118" s="46">
        <v>60</v>
      </c>
      <c r="D118" s="46">
        <v>226195</v>
      </c>
      <c r="E118" s="46">
        <v>3881.4538333333335</v>
      </c>
      <c r="F118" s="51">
        <v>744.6365000000001</v>
      </c>
      <c r="G118" s="46">
        <v>130225</v>
      </c>
      <c r="H118" s="46">
        <v>2170.4166666666665</v>
      </c>
      <c r="I118" s="9" t="s">
        <v>36</v>
      </c>
      <c r="J118" s="9" t="s">
        <v>36</v>
      </c>
      <c r="K118" s="9" t="s">
        <v>36</v>
      </c>
      <c r="L118" s="9" t="s">
        <v>36</v>
      </c>
      <c r="M118" s="9" t="s">
        <v>36</v>
      </c>
    </row>
    <row r="119" spans="1:13" ht="14.25">
      <c r="A119" t="s">
        <v>170</v>
      </c>
      <c r="B119" s="50">
        <v>1115</v>
      </c>
      <c r="C119" s="46">
        <v>637</v>
      </c>
      <c r="D119" s="46">
        <v>277120.0973312402</v>
      </c>
      <c r="E119" s="46">
        <v>4085.8084772370485</v>
      </c>
      <c r="F119" s="51">
        <v>924.0188383045526</v>
      </c>
      <c r="G119" s="46">
        <v>1221521</v>
      </c>
      <c r="H119" s="46">
        <v>1917.6153846153845</v>
      </c>
      <c r="I119" s="9">
        <v>30907</v>
      </c>
      <c r="J119" s="9">
        <v>67</v>
      </c>
      <c r="K119" s="9">
        <v>461.2985074626866</v>
      </c>
      <c r="L119" s="9">
        <v>1252428</v>
      </c>
      <c r="M119" s="46">
        <v>1966.1350078492935</v>
      </c>
    </row>
    <row r="120" spans="1:13" ht="14.25">
      <c r="A120" t="s">
        <v>171</v>
      </c>
      <c r="B120" s="50">
        <v>288</v>
      </c>
      <c r="C120" s="46">
        <v>212</v>
      </c>
      <c r="D120" s="46">
        <v>226422.16981132075</v>
      </c>
      <c r="E120" s="46">
        <v>4337.674198113207</v>
      </c>
      <c r="F120" s="51">
        <v>1312.0141509433963</v>
      </c>
      <c r="G120" s="46">
        <v>486436</v>
      </c>
      <c r="H120" s="46">
        <v>2294.509433962264</v>
      </c>
      <c r="I120" s="9">
        <v>25640</v>
      </c>
      <c r="J120" s="9">
        <v>50</v>
      </c>
      <c r="K120" s="9">
        <v>512.8</v>
      </c>
      <c r="L120" s="9">
        <v>512076</v>
      </c>
      <c r="M120" s="46">
        <v>2415.4528301886794</v>
      </c>
    </row>
    <row r="121" spans="1:13" ht="14.25">
      <c r="A121" t="s">
        <v>172</v>
      </c>
      <c r="B121" s="50">
        <v>477</v>
      </c>
      <c r="C121" s="46">
        <v>316</v>
      </c>
      <c r="D121" s="46">
        <v>195347.23101265822</v>
      </c>
      <c r="E121" s="46">
        <v>2693.461487341772</v>
      </c>
      <c r="F121" s="51">
        <v>1204.8432278481014</v>
      </c>
      <c r="G121" s="46">
        <v>412357</v>
      </c>
      <c r="H121" s="46">
        <v>1304.9272151898733</v>
      </c>
      <c r="I121" s="9">
        <v>39589</v>
      </c>
      <c r="J121" s="9">
        <v>77</v>
      </c>
      <c r="K121" s="9">
        <v>514.1428571428571</v>
      </c>
      <c r="L121" s="9">
        <v>451946</v>
      </c>
      <c r="M121" s="46">
        <v>1430.2088607594937</v>
      </c>
    </row>
    <row r="122" spans="1:13" ht="14.25">
      <c r="A122" t="s">
        <v>173</v>
      </c>
      <c r="B122" s="50">
        <v>362</v>
      </c>
      <c r="C122" s="46">
        <v>208</v>
      </c>
      <c r="D122" s="46">
        <v>289812.3076923077</v>
      </c>
      <c r="E122" s="46">
        <v>3566.3509615384614</v>
      </c>
      <c r="F122" s="51">
        <v>1088.3653846153845</v>
      </c>
      <c r="G122" s="46">
        <v>315571</v>
      </c>
      <c r="H122" s="46">
        <v>1517.1682692307693</v>
      </c>
      <c r="I122" s="9">
        <v>12815</v>
      </c>
      <c r="J122" s="9">
        <v>24</v>
      </c>
      <c r="K122" s="9">
        <v>533.9583333333334</v>
      </c>
      <c r="L122" s="9">
        <v>328386</v>
      </c>
      <c r="M122" s="46">
        <v>1578.7788461538462</v>
      </c>
    </row>
    <row r="123" spans="1:13" ht="14.25">
      <c r="A123" t="s">
        <v>174</v>
      </c>
      <c r="B123" s="50">
        <v>1660</v>
      </c>
      <c r="C123" s="46">
        <v>1082</v>
      </c>
      <c r="D123" s="46">
        <v>243184.59611829944</v>
      </c>
      <c r="E123" s="46">
        <v>3936.112754158965</v>
      </c>
      <c r="F123" s="51">
        <v>2001.342575477511</v>
      </c>
      <c r="G123" s="46">
        <v>1879728</v>
      </c>
      <c r="H123" s="46">
        <v>1737.271719038817</v>
      </c>
      <c r="I123" s="9">
        <v>200064</v>
      </c>
      <c r="J123" s="9">
        <v>226</v>
      </c>
      <c r="K123" s="9">
        <v>885.2389380530974</v>
      </c>
      <c r="L123" s="9">
        <v>2079792</v>
      </c>
      <c r="M123" s="46">
        <v>1922.173752310536</v>
      </c>
    </row>
    <row r="124" spans="1:13" ht="14.25">
      <c r="A124" t="s">
        <v>175</v>
      </c>
      <c r="B124" s="50">
        <v>622</v>
      </c>
      <c r="C124" s="46">
        <v>392</v>
      </c>
      <c r="D124" s="46">
        <v>230858.41836734695</v>
      </c>
      <c r="E124" s="46">
        <v>3936.359693877551</v>
      </c>
      <c r="F124" s="51">
        <v>1401.0765306122448</v>
      </c>
      <c r="G124" s="46">
        <v>670953</v>
      </c>
      <c r="H124" s="46">
        <v>1711.6147959183672</v>
      </c>
      <c r="I124" s="9">
        <v>36766</v>
      </c>
      <c r="J124" s="9">
        <v>60</v>
      </c>
      <c r="K124" s="9">
        <v>612.7666666666667</v>
      </c>
      <c r="L124" s="9">
        <v>707719</v>
      </c>
      <c r="M124" s="46">
        <v>1805.405612244898</v>
      </c>
    </row>
    <row r="125" spans="1:13" ht="14.25">
      <c r="A125" t="s">
        <v>176</v>
      </c>
      <c r="B125" s="50">
        <v>271</v>
      </c>
      <c r="C125" s="46">
        <v>188</v>
      </c>
      <c r="D125" s="46">
        <v>182084.5744680851</v>
      </c>
      <c r="E125" s="46">
        <v>2832.7229255319144</v>
      </c>
      <c r="F125" s="51">
        <v>1592.030585106383</v>
      </c>
      <c r="G125" s="46">
        <v>272016</v>
      </c>
      <c r="H125" s="46">
        <v>1446.8936170212767</v>
      </c>
      <c r="I125" s="9">
        <v>40353</v>
      </c>
      <c r="J125" s="9">
        <v>53</v>
      </c>
      <c r="K125" s="9">
        <v>761.377358490566</v>
      </c>
      <c r="L125" s="9">
        <v>312369</v>
      </c>
      <c r="M125" s="46">
        <v>1661.537234042553</v>
      </c>
    </row>
    <row r="126" spans="1:13" ht="14.25">
      <c r="A126" t="s">
        <v>177</v>
      </c>
      <c r="B126" s="50">
        <v>3178</v>
      </c>
      <c r="C126" s="46">
        <v>2236</v>
      </c>
      <c r="D126" s="46">
        <v>303275.9946332737</v>
      </c>
      <c r="E126" s="46">
        <v>3605.6889758497314</v>
      </c>
      <c r="F126" s="51">
        <v>1521.6721317829458</v>
      </c>
      <c r="G126" s="46">
        <v>3532431</v>
      </c>
      <c r="H126" s="46">
        <v>1579.7991949910554</v>
      </c>
      <c r="I126" s="9">
        <v>193835</v>
      </c>
      <c r="J126" s="9">
        <v>335</v>
      </c>
      <c r="K126" s="9">
        <v>578.6119402985074</v>
      </c>
      <c r="L126" s="9">
        <v>3726266</v>
      </c>
      <c r="M126" s="46">
        <v>1666.4874776386405</v>
      </c>
    </row>
    <row r="127" spans="1:13" ht="14.25">
      <c r="A127" t="s">
        <v>178</v>
      </c>
      <c r="B127" s="50">
        <v>711</v>
      </c>
      <c r="C127" s="46">
        <v>456</v>
      </c>
      <c r="D127" s="46">
        <v>227349.56140350876</v>
      </c>
      <c r="E127" s="46">
        <v>3860.870614035088</v>
      </c>
      <c r="F127" s="51">
        <v>1018.3464912280701</v>
      </c>
      <c r="G127" s="46">
        <v>790104</v>
      </c>
      <c r="H127" s="46">
        <v>1732.6842105263158</v>
      </c>
      <c r="I127" s="9">
        <v>22366</v>
      </c>
      <c r="J127" s="9">
        <v>51</v>
      </c>
      <c r="K127" s="9">
        <v>438.54901960784315</v>
      </c>
      <c r="L127" s="9">
        <v>812470</v>
      </c>
      <c r="M127" s="46">
        <v>1781.732456140351</v>
      </c>
    </row>
    <row r="128" spans="1:13" ht="14.25">
      <c r="A128" t="s">
        <v>179</v>
      </c>
      <c r="B128" s="50">
        <v>400</v>
      </c>
      <c r="C128" s="46">
        <v>284</v>
      </c>
      <c r="D128" s="46">
        <v>187802.11267605633</v>
      </c>
      <c r="E128" s="46">
        <v>2425.6119014084506</v>
      </c>
      <c r="F128" s="51">
        <v>995.3488028169014</v>
      </c>
      <c r="G128" s="46">
        <v>330359</v>
      </c>
      <c r="H128" s="46">
        <v>1163.2359154929577</v>
      </c>
      <c r="I128" s="9">
        <v>20574</v>
      </c>
      <c r="J128" s="9">
        <v>53</v>
      </c>
      <c r="K128" s="9">
        <v>388.188679245283</v>
      </c>
      <c r="L128" s="9">
        <v>350933</v>
      </c>
      <c r="M128" s="46">
        <v>1235.6795774647887</v>
      </c>
    </row>
    <row r="129" spans="1:13" ht="14.25">
      <c r="A129" t="s">
        <v>180</v>
      </c>
      <c r="B129" s="50">
        <v>1894</v>
      </c>
      <c r="C129" s="46">
        <v>1212</v>
      </c>
      <c r="D129" s="46">
        <v>201934.50825082508</v>
      </c>
      <c r="E129" s="46">
        <v>3389.7348762376237</v>
      </c>
      <c r="F129" s="51">
        <v>2711.673704620462</v>
      </c>
      <c r="G129" s="46">
        <v>1839984</v>
      </c>
      <c r="H129" s="46">
        <v>1518.1386138613861</v>
      </c>
      <c r="I129" s="9">
        <v>422196</v>
      </c>
      <c r="J129" s="9">
        <v>313</v>
      </c>
      <c r="K129" s="9">
        <v>1348.8690095846646</v>
      </c>
      <c r="L129" s="9">
        <v>2262180</v>
      </c>
      <c r="M129" s="46">
        <v>1866.4851485148515</v>
      </c>
    </row>
    <row r="130" spans="1:13" ht="14.25">
      <c r="A130" t="s">
        <v>181</v>
      </c>
      <c r="B130" s="50">
        <v>572</v>
      </c>
      <c r="C130" s="46">
        <v>360</v>
      </c>
      <c r="D130" s="46">
        <v>217474.44444444444</v>
      </c>
      <c r="E130" s="46">
        <v>3857.6483055555555</v>
      </c>
      <c r="F130" s="51">
        <v>1116.6722222222222</v>
      </c>
      <c r="G130" s="46">
        <v>593190</v>
      </c>
      <c r="H130" s="46">
        <v>1647.75</v>
      </c>
      <c r="I130" s="9">
        <v>16249</v>
      </c>
      <c r="J130" s="9">
        <v>48</v>
      </c>
      <c r="K130" s="9">
        <v>338.5208333333333</v>
      </c>
      <c r="L130" s="9">
        <v>609439</v>
      </c>
      <c r="M130" s="46">
        <v>1692.8861111111112</v>
      </c>
    </row>
    <row r="131" spans="1:13" ht="14.25">
      <c r="A131" t="s">
        <v>182</v>
      </c>
      <c r="B131" s="50">
        <v>237</v>
      </c>
      <c r="C131" s="46">
        <v>161</v>
      </c>
      <c r="D131" s="46">
        <v>192073.91304347827</v>
      </c>
      <c r="E131" s="46">
        <v>2343.354037267081</v>
      </c>
      <c r="F131" s="51">
        <v>611.0310559006211</v>
      </c>
      <c r="G131" s="46">
        <v>169094</v>
      </c>
      <c r="H131" s="46">
        <v>1050.2732919254659</v>
      </c>
      <c r="I131" s="9">
        <v>3558</v>
      </c>
      <c r="J131" s="9">
        <v>13</v>
      </c>
      <c r="K131" s="9">
        <v>273.6923076923077</v>
      </c>
      <c r="L131" s="9">
        <v>172652</v>
      </c>
      <c r="M131" s="46">
        <v>1072.3726708074535</v>
      </c>
    </row>
    <row r="132" spans="1:13" ht="14.25">
      <c r="A132" t="s">
        <v>183</v>
      </c>
      <c r="B132" s="50">
        <v>1426</v>
      </c>
      <c r="C132" s="46">
        <v>984</v>
      </c>
      <c r="D132" s="46">
        <v>202859.9593495935</v>
      </c>
      <c r="E132" s="46">
        <v>3215.3790650406504</v>
      </c>
      <c r="F132" s="51">
        <v>2139.630081300813</v>
      </c>
      <c r="G132" s="46">
        <v>1473031</v>
      </c>
      <c r="H132" s="46">
        <v>1496.9827235772357</v>
      </c>
      <c r="I132" s="9">
        <v>291636</v>
      </c>
      <c r="J132" s="9">
        <v>296</v>
      </c>
      <c r="K132" s="9">
        <v>985.2567567567568</v>
      </c>
      <c r="L132" s="9">
        <v>1764667</v>
      </c>
      <c r="M132" s="46">
        <v>1793.3607723577236</v>
      </c>
    </row>
    <row r="133" spans="1:13" ht="14.25">
      <c r="A133" t="s">
        <v>184</v>
      </c>
      <c r="B133" s="50">
        <v>432</v>
      </c>
      <c r="C133" s="46">
        <v>310</v>
      </c>
      <c r="D133" s="46">
        <v>213490.46451612902</v>
      </c>
      <c r="E133" s="46">
        <v>3263.1538709677416</v>
      </c>
      <c r="F133" s="51">
        <v>832.4891612903226</v>
      </c>
      <c r="G133" s="46">
        <v>475948</v>
      </c>
      <c r="H133" s="46">
        <v>1535.316129032258</v>
      </c>
      <c r="I133" s="9">
        <v>8109</v>
      </c>
      <c r="J133" s="9">
        <v>25</v>
      </c>
      <c r="K133" s="9">
        <v>324.36</v>
      </c>
      <c r="L133" s="9">
        <v>484057</v>
      </c>
      <c r="M133" s="46">
        <v>1561.4741935483871</v>
      </c>
    </row>
    <row r="134" spans="1:13" ht="14.25">
      <c r="A134" t="s">
        <v>185</v>
      </c>
      <c r="B134" s="50">
        <v>57</v>
      </c>
      <c r="C134" s="46">
        <v>43</v>
      </c>
      <c r="D134" s="46">
        <v>172037.2093023256</v>
      </c>
      <c r="E134" s="46">
        <v>2448</v>
      </c>
      <c r="F134" s="51">
        <v>742.7906976744187</v>
      </c>
      <c r="G134" s="46">
        <v>53197</v>
      </c>
      <c r="H134" s="46">
        <v>1237.139534883721</v>
      </c>
      <c r="I134" s="9" t="s">
        <v>36</v>
      </c>
      <c r="J134" s="9" t="s">
        <v>36</v>
      </c>
      <c r="K134" s="9" t="s">
        <v>36</v>
      </c>
      <c r="L134" s="9" t="s">
        <v>36</v>
      </c>
      <c r="M134" s="9" t="s">
        <v>36</v>
      </c>
    </row>
    <row r="135" spans="1:13" ht="14.25">
      <c r="A135" t="s">
        <v>186</v>
      </c>
      <c r="B135" s="50">
        <v>565</v>
      </c>
      <c r="C135" s="46">
        <v>377</v>
      </c>
      <c r="D135" s="46">
        <v>219454.37665782493</v>
      </c>
      <c r="E135" s="46">
        <v>3747.04899204244</v>
      </c>
      <c r="F135" s="51">
        <v>864.2811671087533</v>
      </c>
      <c r="G135" s="46">
        <v>630301</v>
      </c>
      <c r="H135" s="46">
        <v>1671.8859416445623</v>
      </c>
      <c r="I135" s="9">
        <v>11671</v>
      </c>
      <c r="J135" s="9">
        <v>37</v>
      </c>
      <c r="K135" s="9">
        <v>315.43243243243245</v>
      </c>
      <c r="L135" s="9">
        <v>641972</v>
      </c>
      <c r="M135" s="46">
        <v>1702.84350132626</v>
      </c>
    </row>
    <row r="136" spans="1:13" ht="14.25">
      <c r="A136" t="s">
        <v>187</v>
      </c>
      <c r="B136" s="50">
        <v>209</v>
      </c>
      <c r="C136" s="46">
        <v>147</v>
      </c>
      <c r="D136" s="46">
        <v>146156.46258503402</v>
      </c>
      <c r="E136" s="46">
        <v>2096.308231292517</v>
      </c>
      <c r="F136" s="51">
        <v>996.5068027210884</v>
      </c>
      <c r="G136" s="46">
        <v>153979</v>
      </c>
      <c r="H136" s="46">
        <v>1047.4761904761904</v>
      </c>
      <c r="I136" s="9">
        <v>18223</v>
      </c>
      <c r="J136" s="9">
        <v>41</v>
      </c>
      <c r="K136" s="9">
        <v>444.4634146341463</v>
      </c>
      <c r="L136" s="9">
        <v>172202</v>
      </c>
      <c r="M136" s="46">
        <v>1171.4421768707482</v>
      </c>
    </row>
    <row r="137" spans="1:13" ht="14.25">
      <c r="A137" t="s">
        <v>188</v>
      </c>
      <c r="B137" s="50">
        <v>585</v>
      </c>
      <c r="C137" s="46">
        <v>374</v>
      </c>
      <c r="D137" s="46">
        <v>158545.45454545456</v>
      </c>
      <c r="E137" s="46">
        <v>2319.868796791444</v>
      </c>
      <c r="F137" s="51">
        <v>997.2039304812835</v>
      </c>
      <c r="G137" s="46">
        <v>419980</v>
      </c>
      <c r="H137" s="46">
        <v>1122.9411764705883</v>
      </c>
      <c r="I137" s="9">
        <v>39156</v>
      </c>
      <c r="J137" s="9">
        <v>93</v>
      </c>
      <c r="K137" s="9">
        <v>421.03225806451616</v>
      </c>
      <c r="L137" s="9">
        <v>459136</v>
      </c>
      <c r="M137" s="46">
        <v>1227.6363636363637</v>
      </c>
    </row>
    <row r="138" spans="1:13" ht="14.25">
      <c r="A138" t="s">
        <v>189</v>
      </c>
      <c r="B138" s="50">
        <v>539</v>
      </c>
      <c r="C138" s="46">
        <v>378</v>
      </c>
      <c r="D138" s="46">
        <v>195757.26984126985</v>
      </c>
      <c r="E138" s="46">
        <v>3756.5438359788363</v>
      </c>
      <c r="F138" s="51">
        <v>1092.2460317460318</v>
      </c>
      <c r="G138" s="46">
        <v>701802</v>
      </c>
      <c r="H138" s="46">
        <v>1856.6190476190477</v>
      </c>
      <c r="I138" s="9">
        <v>33344</v>
      </c>
      <c r="J138" s="9">
        <v>76</v>
      </c>
      <c r="K138" s="9">
        <v>438.7368421052632</v>
      </c>
      <c r="L138" s="9">
        <v>735146</v>
      </c>
      <c r="M138" s="46">
        <v>1944.8306878306878</v>
      </c>
    </row>
    <row r="139" spans="1:13" ht="14.25">
      <c r="A139" t="s">
        <v>190</v>
      </c>
      <c r="B139" s="50">
        <v>991</v>
      </c>
      <c r="C139" s="46">
        <v>620</v>
      </c>
      <c r="D139" s="46">
        <v>133668.00161290323</v>
      </c>
      <c r="E139" s="46">
        <v>2073.1037096774194</v>
      </c>
      <c r="F139" s="51">
        <v>1843.082258064516</v>
      </c>
      <c r="G139" s="46">
        <v>579855</v>
      </c>
      <c r="H139" s="46">
        <v>935.25</v>
      </c>
      <c r="I139" s="9">
        <v>219775</v>
      </c>
      <c r="J139" s="9">
        <v>274</v>
      </c>
      <c r="K139" s="9">
        <v>802.0985401459855</v>
      </c>
      <c r="L139" s="9">
        <v>799630</v>
      </c>
      <c r="M139" s="46">
        <v>1289.725806451613</v>
      </c>
    </row>
    <row r="140" spans="1:13" ht="14.25">
      <c r="A140" t="s">
        <v>191</v>
      </c>
      <c r="B140" s="50">
        <v>486</v>
      </c>
      <c r="C140" s="46">
        <v>310</v>
      </c>
      <c r="D140" s="46">
        <v>180527.25806451612</v>
      </c>
      <c r="E140" s="46">
        <v>2644.474193548387</v>
      </c>
      <c r="F140" s="51">
        <v>939.8838709677419</v>
      </c>
      <c r="G140" s="46">
        <v>409104</v>
      </c>
      <c r="H140" s="46">
        <v>1319.6903225806452</v>
      </c>
      <c r="I140" s="9">
        <v>21251</v>
      </c>
      <c r="J140" s="9">
        <v>64</v>
      </c>
      <c r="K140" s="9">
        <v>332.046875</v>
      </c>
      <c r="L140" s="9">
        <v>430355</v>
      </c>
      <c r="M140" s="46">
        <v>1388.241935483871</v>
      </c>
    </row>
    <row r="141" spans="1:13" ht="14.25">
      <c r="A141" t="s">
        <v>192</v>
      </c>
      <c r="B141" s="50">
        <v>237</v>
      </c>
      <c r="C141" s="46">
        <v>128</v>
      </c>
      <c r="D141" s="46">
        <v>151798.4375</v>
      </c>
      <c r="E141" s="46">
        <v>2372.296875</v>
      </c>
      <c r="F141" s="51">
        <v>2219.754296875</v>
      </c>
      <c r="G141" s="46">
        <v>129204</v>
      </c>
      <c r="H141" s="46">
        <v>1009.40625</v>
      </c>
      <c r="I141" s="9">
        <v>49792</v>
      </c>
      <c r="J141" s="9">
        <v>45</v>
      </c>
      <c r="K141" s="9">
        <v>1106.4888888888888</v>
      </c>
      <c r="L141" s="9">
        <v>178996</v>
      </c>
      <c r="M141" s="46">
        <v>1398.40625</v>
      </c>
    </row>
    <row r="142" spans="1:13" ht="14.25">
      <c r="A142" t="s">
        <v>193</v>
      </c>
      <c r="B142" s="50">
        <v>363</v>
      </c>
      <c r="C142" s="46">
        <v>235</v>
      </c>
      <c r="D142" s="46">
        <v>260289.36170212767</v>
      </c>
      <c r="E142" s="46">
        <v>4086.858510638298</v>
      </c>
      <c r="F142" s="51">
        <v>852.1900425531915</v>
      </c>
      <c r="G142" s="46">
        <v>403438</v>
      </c>
      <c r="H142" s="46">
        <v>1716.7574468085106</v>
      </c>
      <c r="I142" s="9">
        <v>8955</v>
      </c>
      <c r="J142" s="9">
        <v>19</v>
      </c>
      <c r="K142" s="9">
        <v>471.3157894736842</v>
      </c>
      <c r="L142" s="9">
        <v>412393</v>
      </c>
      <c r="M142" s="46">
        <v>1754.863829787234</v>
      </c>
    </row>
    <row r="143" spans="1:13" ht="14.25">
      <c r="A143" t="s">
        <v>194</v>
      </c>
      <c r="B143" s="50">
        <v>1144</v>
      </c>
      <c r="C143" s="46">
        <v>744</v>
      </c>
      <c r="D143" s="46">
        <v>160802.7688172043</v>
      </c>
      <c r="E143" s="46">
        <v>2410.8494623655915</v>
      </c>
      <c r="F143" s="51">
        <v>1784.6868279569892</v>
      </c>
      <c r="G143" s="46">
        <v>703308</v>
      </c>
      <c r="H143" s="46">
        <v>945.3064516129032</v>
      </c>
      <c r="I143" s="9">
        <v>136009</v>
      </c>
      <c r="J143" s="9">
        <v>209</v>
      </c>
      <c r="K143" s="9">
        <v>650.7607655502393</v>
      </c>
      <c r="L143" s="9">
        <v>839317</v>
      </c>
      <c r="M143" s="46">
        <v>1128.114247311828</v>
      </c>
    </row>
    <row r="144" spans="1:13" ht="14.25">
      <c r="A144" t="s">
        <v>195</v>
      </c>
      <c r="B144" s="50">
        <v>56</v>
      </c>
      <c r="C144" s="46">
        <v>36</v>
      </c>
      <c r="D144" s="46">
        <v>166730.55555555556</v>
      </c>
      <c r="E144" s="46">
        <v>2212.75</v>
      </c>
      <c r="F144" s="51">
        <v>845.1666666666666</v>
      </c>
      <c r="G144" s="46">
        <v>46938</v>
      </c>
      <c r="H144" s="46">
        <v>1303.8333333333333</v>
      </c>
      <c r="I144" s="9">
        <v>2424</v>
      </c>
      <c r="J144" s="9">
        <v>10</v>
      </c>
      <c r="K144" s="9">
        <v>242.4</v>
      </c>
      <c r="L144" s="9">
        <v>49362</v>
      </c>
      <c r="M144" s="9">
        <v>1371.1666666666667</v>
      </c>
    </row>
    <row r="145" spans="1:13" ht="14.25">
      <c r="A145" t="s">
        <v>196</v>
      </c>
      <c r="B145" s="50">
        <v>1033</v>
      </c>
      <c r="C145" s="46">
        <v>376</v>
      </c>
      <c r="D145" s="46">
        <v>348517.77925531915</v>
      </c>
      <c r="E145" s="46">
        <v>6689.002659574468</v>
      </c>
      <c r="F145" s="51">
        <v>2110.8342819148934</v>
      </c>
      <c r="G145" s="46">
        <v>998583</v>
      </c>
      <c r="H145" s="46">
        <v>2655.80585106383</v>
      </c>
      <c r="I145" s="9">
        <v>75209</v>
      </c>
      <c r="J145" s="9">
        <v>82</v>
      </c>
      <c r="K145" s="9">
        <v>917.1829268292682</v>
      </c>
      <c r="L145" s="9">
        <v>1073792</v>
      </c>
      <c r="M145" s="46">
        <v>2855.8297872340427</v>
      </c>
    </row>
    <row r="146" spans="1:13" ht="14.25">
      <c r="A146" t="s">
        <v>28</v>
      </c>
      <c r="B146" s="50">
        <v>372</v>
      </c>
      <c r="C146" s="46">
        <v>257</v>
      </c>
      <c r="D146" s="46">
        <v>168561.59143968872</v>
      </c>
      <c r="E146" s="46">
        <v>2214.8035408560313</v>
      </c>
      <c r="F146" s="51">
        <v>866.5175097276265</v>
      </c>
      <c r="G146" s="46">
        <v>252469</v>
      </c>
      <c r="H146" s="46">
        <v>982.3696498054475</v>
      </c>
      <c r="I146" s="9">
        <v>10190</v>
      </c>
      <c r="J146" s="9">
        <v>37</v>
      </c>
      <c r="K146" s="9">
        <v>275.4054054054054</v>
      </c>
      <c r="L146" s="9">
        <v>262659</v>
      </c>
      <c r="M146" s="46">
        <v>1022.0194552529183</v>
      </c>
    </row>
    <row r="147" spans="1:13" ht="14.25">
      <c r="A147" t="s">
        <v>197</v>
      </c>
      <c r="B147" s="50">
        <v>232</v>
      </c>
      <c r="C147" s="46">
        <v>119</v>
      </c>
      <c r="D147" s="46">
        <v>112295.52100840336</v>
      </c>
      <c r="E147" s="46">
        <v>1399.3949579831933</v>
      </c>
      <c r="F147" s="51">
        <v>1476.7750420168068</v>
      </c>
      <c r="G147" s="46">
        <v>65049</v>
      </c>
      <c r="H147" s="46">
        <v>546.6302521008404</v>
      </c>
      <c r="I147" s="9">
        <v>32832</v>
      </c>
      <c r="J147" s="9">
        <v>56</v>
      </c>
      <c r="K147" s="9">
        <v>586.2857142857143</v>
      </c>
      <c r="L147" s="9">
        <v>97881</v>
      </c>
      <c r="M147" s="46">
        <v>822.5294117647059</v>
      </c>
    </row>
    <row r="148" spans="1:13" ht="14.25">
      <c r="A148" t="s">
        <v>198</v>
      </c>
      <c r="B148" s="50">
        <v>403</v>
      </c>
      <c r="C148" s="46">
        <v>277</v>
      </c>
      <c r="D148" s="46">
        <v>198483.39350180505</v>
      </c>
      <c r="E148" s="46">
        <v>2515.9638989169675</v>
      </c>
      <c r="F148" s="51">
        <v>1092.6245487364622</v>
      </c>
      <c r="G148" s="46">
        <v>333197</v>
      </c>
      <c r="H148" s="46">
        <v>1202.8772563176894</v>
      </c>
      <c r="I148" s="9">
        <v>20170</v>
      </c>
      <c r="J148" s="9">
        <v>51</v>
      </c>
      <c r="K148" s="9">
        <v>395.4901960784314</v>
      </c>
      <c r="L148" s="9">
        <v>353367</v>
      </c>
      <c r="M148" s="46">
        <v>1275.6931407942238</v>
      </c>
    </row>
    <row r="149" spans="1:13" ht="14.25">
      <c r="A149" t="s">
        <v>199</v>
      </c>
      <c r="B149" s="50">
        <v>210</v>
      </c>
      <c r="C149" s="46">
        <v>139</v>
      </c>
      <c r="D149" s="46">
        <v>249903.59712230216</v>
      </c>
      <c r="E149" s="46">
        <v>3996.4964028776976</v>
      </c>
      <c r="F149" s="51">
        <v>1585.3237410071943</v>
      </c>
      <c r="G149" s="46">
        <v>254707</v>
      </c>
      <c r="H149" s="46">
        <v>1832.4244604316548</v>
      </c>
      <c r="I149" s="9">
        <v>20698</v>
      </c>
      <c r="J149" s="9">
        <v>30</v>
      </c>
      <c r="K149" s="9">
        <v>689.9333333333333</v>
      </c>
      <c r="L149" s="9">
        <v>275405</v>
      </c>
      <c r="M149" s="46">
        <v>1981.3309352517986</v>
      </c>
    </row>
    <row r="150" spans="1:13" ht="14.25">
      <c r="A150" t="s">
        <v>200</v>
      </c>
      <c r="B150" s="50">
        <v>422</v>
      </c>
      <c r="C150" s="46">
        <v>288</v>
      </c>
      <c r="D150" s="46">
        <v>191203.32986111112</v>
      </c>
      <c r="E150" s="46">
        <v>2793.5957291666664</v>
      </c>
      <c r="F150" s="51">
        <v>1180.045138888889</v>
      </c>
      <c r="G150" s="46">
        <v>393416</v>
      </c>
      <c r="H150" s="46">
        <v>1366.0277777777778</v>
      </c>
      <c r="I150" s="9">
        <v>26575</v>
      </c>
      <c r="J150" s="9">
        <v>63</v>
      </c>
      <c r="K150" s="9">
        <v>421.8253968253968</v>
      </c>
      <c r="L150" s="9">
        <v>419991</v>
      </c>
      <c r="M150" s="46">
        <v>1458.3020833333333</v>
      </c>
    </row>
    <row r="151" spans="1:13" ht="14.25">
      <c r="A151" t="s">
        <v>201</v>
      </c>
      <c r="B151" s="50">
        <v>271</v>
      </c>
      <c r="C151" s="46">
        <v>171</v>
      </c>
      <c r="D151" s="46">
        <v>211590.6432748538</v>
      </c>
      <c r="E151" s="46">
        <v>3347.1345029239765</v>
      </c>
      <c r="F151" s="51">
        <v>1321.6140350877192</v>
      </c>
      <c r="G151" s="46">
        <v>270525</v>
      </c>
      <c r="H151" s="46">
        <v>1582.017543859649</v>
      </c>
      <c r="I151" s="9">
        <v>20977</v>
      </c>
      <c r="J151" s="9">
        <v>37</v>
      </c>
      <c r="K151" s="9">
        <v>566.9459459459459</v>
      </c>
      <c r="L151" s="9">
        <v>291502</v>
      </c>
      <c r="M151" s="46">
        <v>1704.6900584795321</v>
      </c>
    </row>
    <row r="152" spans="1:13" ht="14.25">
      <c r="A152" t="s">
        <v>202</v>
      </c>
      <c r="B152" s="50">
        <v>130</v>
      </c>
      <c r="C152" s="46">
        <v>81</v>
      </c>
      <c r="D152" s="46">
        <v>256024.6913580247</v>
      </c>
      <c r="E152" s="46">
        <v>4150.16049382716</v>
      </c>
      <c r="F152" s="51">
        <v>615.2222222222222</v>
      </c>
      <c r="G152" s="46">
        <v>153925</v>
      </c>
      <c r="H152" s="46">
        <v>1900.3086419753085</v>
      </c>
      <c r="I152" s="9" t="s">
        <v>36</v>
      </c>
      <c r="J152" s="9" t="s">
        <v>36</v>
      </c>
      <c r="K152" s="9" t="s">
        <v>36</v>
      </c>
      <c r="L152" s="9" t="s">
        <v>36</v>
      </c>
      <c r="M152" s="9" t="s">
        <v>36</v>
      </c>
    </row>
    <row r="153" spans="1:13" ht="14.25">
      <c r="A153" t="s">
        <v>203</v>
      </c>
      <c r="B153" s="50">
        <v>166</v>
      </c>
      <c r="C153" s="46">
        <v>99</v>
      </c>
      <c r="D153" s="46">
        <v>259778.78787878787</v>
      </c>
      <c r="E153" s="46">
        <v>2190.89898989899</v>
      </c>
      <c r="F153" s="51">
        <v>1113.5050505050506</v>
      </c>
      <c r="G153" s="46">
        <v>101147</v>
      </c>
      <c r="H153" s="46">
        <v>1021.6868686868687</v>
      </c>
      <c r="I153" s="9">
        <v>8623</v>
      </c>
      <c r="J153" s="9">
        <v>21</v>
      </c>
      <c r="K153" s="9">
        <v>410.6190476190476</v>
      </c>
      <c r="L153" s="9">
        <v>109770</v>
      </c>
      <c r="M153" s="46">
        <v>1108.7878787878788</v>
      </c>
    </row>
    <row r="154" spans="1:13" ht="14.25">
      <c r="A154" t="s">
        <v>204</v>
      </c>
      <c r="B154" s="50">
        <v>900</v>
      </c>
      <c r="C154" s="46">
        <v>546</v>
      </c>
      <c r="D154" s="46">
        <v>167561.53846153847</v>
      </c>
      <c r="E154" s="46">
        <v>2338.4112454212454</v>
      </c>
      <c r="F154" s="51">
        <v>1087.3321367521369</v>
      </c>
      <c r="G154" s="46">
        <v>556354</v>
      </c>
      <c r="H154" s="46">
        <v>1018.9633699633699</v>
      </c>
      <c r="I154" s="9">
        <v>38246</v>
      </c>
      <c r="J154" s="9">
        <v>103</v>
      </c>
      <c r="K154" s="9">
        <v>371.3203883495146</v>
      </c>
      <c r="L154" s="9">
        <v>594600</v>
      </c>
      <c r="M154" s="46">
        <v>1089.010989010989</v>
      </c>
    </row>
    <row r="155" spans="1:13" ht="14.25">
      <c r="A155" t="s">
        <v>205</v>
      </c>
      <c r="B155" s="50">
        <v>378</v>
      </c>
      <c r="C155" s="46">
        <v>259</v>
      </c>
      <c r="D155" s="46">
        <v>177936.29343629343</v>
      </c>
      <c r="E155" s="46">
        <v>2965.7181467181467</v>
      </c>
      <c r="F155" s="51">
        <v>1507.934362934363</v>
      </c>
      <c r="G155" s="46">
        <v>354857</v>
      </c>
      <c r="H155" s="46">
        <v>1370.1042471042472</v>
      </c>
      <c r="I155" s="9">
        <v>37061</v>
      </c>
      <c r="J155" s="9">
        <v>65</v>
      </c>
      <c r="K155" s="9">
        <v>570.1692307692308</v>
      </c>
      <c r="L155" s="9">
        <v>391918</v>
      </c>
      <c r="M155" s="46">
        <v>1513.1969111969113</v>
      </c>
    </row>
    <row r="156" spans="1:13" ht="14.25">
      <c r="A156" t="s">
        <v>206</v>
      </c>
      <c r="B156" s="50">
        <v>169</v>
      </c>
      <c r="C156" s="46">
        <v>115</v>
      </c>
      <c r="D156" s="46">
        <v>204845.80869565217</v>
      </c>
      <c r="E156" s="46">
        <v>3554.3097391304345</v>
      </c>
      <c r="F156" s="51">
        <v>1091.5478260869565</v>
      </c>
      <c r="G156" s="46">
        <v>203738</v>
      </c>
      <c r="H156" s="46">
        <v>1771.6347826086956</v>
      </c>
      <c r="I156" s="9">
        <v>9326</v>
      </c>
      <c r="J156" s="9">
        <v>19</v>
      </c>
      <c r="K156" s="9">
        <v>490.8421052631579</v>
      </c>
      <c r="L156" s="9">
        <v>213064</v>
      </c>
      <c r="M156" s="46">
        <v>1852.7304347826087</v>
      </c>
    </row>
    <row r="157" spans="1:13" ht="14.25">
      <c r="A157" t="s">
        <v>207</v>
      </c>
      <c r="B157" s="50">
        <v>285</v>
      </c>
      <c r="C157" s="46">
        <v>159</v>
      </c>
      <c r="D157" s="46">
        <v>274877.4465408805</v>
      </c>
      <c r="E157" s="46">
        <v>4279.943396226415</v>
      </c>
      <c r="F157" s="51">
        <v>1112.0377358490566</v>
      </c>
      <c r="G157" s="46">
        <v>294053</v>
      </c>
      <c r="H157" s="46">
        <v>1849.3899371069183</v>
      </c>
      <c r="I157" s="9">
        <v>8567</v>
      </c>
      <c r="J157" s="9">
        <v>21</v>
      </c>
      <c r="K157" s="9">
        <v>407.95238095238096</v>
      </c>
      <c r="L157" s="9">
        <v>302620</v>
      </c>
      <c r="M157" s="46">
        <v>1903.2704402515724</v>
      </c>
    </row>
    <row r="158" spans="1:13" ht="14.25">
      <c r="A158" t="s">
        <v>208</v>
      </c>
      <c r="B158" s="50">
        <v>787</v>
      </c>
      <c r="C158" s="46">
        <v>496</v>
      </c>
      <c r="D158" s="46">
        <v>164464.17540322582</v>
      </c>
      <c r="E158" s="46">
        <v>2175.494274193549</v>
      </c>
      <c r="F158" s="51">
        <v>1243.9051209677418</v>
      </c>
      <c r="G158" s="46">
        <v>472136</v>
      </c>
      <c r="H158" s="46">
        <v>951.8870967741935</v>
      </c>
      <c r="I158" s="9">
        <v>64072</v>
      </c>
      <c r="J158" s="9">
        <v>133</v>
      </c>
      <c r="K158" s="9">
        <v>481.74436090225566</v>
      </c>
      <c r="L158" s="9">
        <v>536208</v>
      </c>
      <c r="M158" s="46">
        <v>1081.0645161290322</v>
      </c>
    </row>
    <row r="159" spans="1:13" ht="14.25">
      <c r="A159" t="s">
        <v>209</v>
      </c>
      <c r="B159" s="50">
        <v>927</v>
      </c>
      <c r="C159" s="46">
        <v>629</v>
      </c>
      <c r="D159" s="46">
        <v>166511.76470588235</v>
      </c>
      <c r="E159" s="46">
        <v>2181.6543084260734</v>
      </c>
      <c r="F159" s="51">
        <v>1132.3810280869104</v>
      </c>
      <c r="G159" s="46">
        <v>640902</v>
      </c>
      <c r="H159" s="46">
        <v>1018.9220985691574</v>
      </c>
      <c r="I159" s="9">
        <v>75403</v>
      </c>
      <c r="J159" s="9">
        <v>169</v>
      </c>
      <c r="K159" s="9">
        <v>446.1715976331361</v>
      </c>
      <c r="L159" s="9">
        <v>716305</v>
      </c>
      <c r="M159" s="46">
        <v>1138.799682034976</v>
      </c>
    </row>
    <row r="160" spans="1:13" ht="14.25">
      <c r="A160" t="s">
        <v>210</v>
      </c>
      <c r="B160" s="50">
        <v>486</v>
      </c>
      <c r="C160" s="46">
        <v>277</v>
      </c>
      <c r="D160" s="46">
        <v>143283.28519855597</v>
      </c>
      <c r="E160" s="46">
        <v>1908.5198555956679</v>
      </c>
      <c r="F160" s="51">
        <v>1514.0072202166066</v>
      </c>
      <c r="G160" s="46">
        <v>207800</v>
      </c>
      <c r="H160" s="46">
        <v>750.1805054151624</v>
      </c>
      <c r="I160" s="9">
        <v>45645</v>
      </c>
      <c r="J160" s="9">
        <v>87</v>
      </c>
      <c r="K160" s="9">
        <v>524.6551724137931</v>
      </c>
      <c r="L160" s="9">
        <v>253445</v>
      </c>
      <c r="M160" s="46">
        <v>914.9638989169675</v>
      </c>
    </row>
    <row r="161" spans="1:13" ht="14.25">
      <c r="A161" t="s">
        <v>211</v>
      </c>
      <c r="B161" s="50">
        <v>645</v>
      </c>
      <c r="C161" s="46">
        <v>414</v>
      </c>
      <c r="D161" s="46">
        <v>195529.95169082127</v>
      </c>
      <c r="E161" s="46">
        <v>3373.804347826087</v>
      </c>
      <c r="F161" s="51">
        <v>1761.8864734299516</v>
      </c>
      <c r="G161" s="46">
        <v>723973</v>
      </c>
      <c r="H161" s="46">
        <v>1748.7270531400966</v>
      </c>
      <c r="I161" s="9">
        <v>121727</v>
      </c>
      <c r="J161" s="9">
        <v>144</v>
      </c>
      <c r="K161" s="9">
        <v>845.3263888888889</v>
      </c>
      <c r="L161" s="9">
        <v>845700</v>
      </c>
      <c r="M161" s="46">
        <v>2042.7536231884058</v>
      </c>
    </row>
    <row r="162" spans="1:13" ht="14.25">
      <c r="A162" t="s">
        <v>212</v>
      </c>
      <c r="B162" s="50">
        <v>1210</v>
      </c>
      <c r="C162" s="46">
        <v>769</v>
      </c>
      <c r="D162" s="46">
        <v>179576.2288686606</v>
      </c>
      <c r="E162" s="46">
        <v>2785.4909102730817</v>
      </c>
      <c r="F162" s="51">
        <v>1696.4671911573473</v>
      </c>
      <c r="G162" s="46">
        <v>956861</v>
      </c>
      <c r="H162" s="46">
        <v>1244.292587776333</v>
      </c>
      <c r="I162" s="9">
        <v>159964</v>
      </c>
      <c r="J162" s="9">
        <v>229</v>
      </c>
      <c r="K162" s="9">
        <v>698.5327510917031</v>
      </c>
      <c r="L162" s="9">
        <v>1116825</v>
      </c>
      <c r="M162" s="46">
        <v>1452.3081924577373</v>
      </c>
    </row>
    <row r="163" spans="1:13" ht="14.25">
      <c r="A163" t="s">
        <v>213</v>
      </c>
      <c r="B163" s="50">
        <v>222</v>
      </c>
      <c r="C163" s="46">
        <v>141</v>
      </c>
      <c r="D163" s="46">
        <v>191313.12056737588</v>
      </c>
      <c r="E163" s="46">
        <v>2907.872340425532</v>
      </c>
      <c r="F163" s="51">
        <v>998.9219858156029</v>
      </c>
      <c r="G163" s="46">
        <v>190821</v>
      </c>
      <c r="H163" s="46">
        <v>1353.340425531915</v>
      </c>
      <c r="I163" s="9">
        <v>8035</v>
      </c>
      <c r="J163" s="9">
        <v>21</v>
      </c>
      <c r="K163" s="9">
        <v>382.6190476190476</v>
      </c>
      <c r="L163" s="9">
        <v>198856</v>
      </c>
      <c r="M163" s="46">
        <v>1410.3262411347519</v>
      </c>
    </row>
    <row r="164" spans="1:13" ht="14.25">
      <c r="A164" t="s">
        <v>214</v>
      </c>
      <c r="B164" s="50">
        <v>233</v>
      </c>
      <c r="C164" s="46">
        <v>152</v>
      </c>
      <c r="D164" s="46">
        <v>171438.81578947368</v>
      </c>
      <c r="E164" s="46">
        <v>2081.8055263157894</v>
      </c>
      <c r="F164" s="51">
        <v>1602.5657894736842</v>
      </c>
      <c r="G164" s="46">
        <v>141314</v>
      </c>
      <c r="H164" s="46">
        <v>929.6973684210526</v>
      </c>
      <c r="I164" s="9">
        <v>38014</v>
      </c>
      <c r="J164" s="9">
        <v>52</v>
      </c>
      <c r="K164" s="9">
        <v>731.0384615384615</v>
      </c>
      <c r="L164" s="9">
        <v>179328</v>
      </c>
      <c r="M164" s="46">
        <v>1179.7894736842106</v>
      </c>
    </row>
    <row r="165" spans="1:13" ht="14.25">
      <c r="A165" t="s">
        <v>215</v>
      </c>
      <c r="B165" s="50">
        <v>582</v>
      </c>
      <c r="C165" s="46">
        <v>383</v>
      </c>
      <c r="D165" s="46">
        <v>140718.19582245432</v>
      </c>
      <c r="E165" s="46">
        <v>1701.4512793733682</v>
      </c>
      <c r="F165" s="51">
        <v>1420.7023498694516</v>
      </c>
      <c r="G165" s="46">
        <v>273114</v>
      </c>
      <c r="H165" s="46">
        <v>713.0913838120105</v>
      </c>
      <c r="I165" s="9">
        <v>76812</v>
      </c>
      <c r="J165" s="9">
        <v>142</v>
      </c>
      <c r="K165" s="9">
        <v>540.9295774647887</v>
      </c>
      <c r="L165" s="9">
        <v>349926</v>
      </c>
      <c r="M165" s="46">
        <v>913.644908616188</v>
      </c>
    </row>
    <row r="166" spans="1:13" ht="14.25">
      <c r="A166" t="s">
        <v>216</v>
      </c>
      <c r="B166" s="50">
        <v>1296</v>
      </c>
      <c r="C166" s="46">
        <v>726</v>
      </c>
      <c r="D166" s="46">
        <v>244040.28925619836</v>
      </c>
      <c r="E166" s="46">
        <v>3860.704173553719</v>
      </c>
      <c r="F166" s="51">
        <v>1837.9517906336089</v>
      </c>
      <c r="G166" s="46">
        <v>1050887</v>
      </c>
      <c r="H166" s="46">
        <v>1447.5027548209366</v>
      </c>
      <c r="I166" s="9">
        <v>99016</v>
      </c>
      <c r="J166" s="9">
        <v>120</v>
      </c>
      <c r="K166" s="9">
        <v>825.1333333333333</v>
      </c>
      <c r="L166" s="9">
        <v>1149903</v>
      </c>
      <c r="M166" s="46">
        <v>1583.888429752066</v>
      </c>
    </row>
    <row r="167" spans="1:13" ht="14.25">
      <c r="A167" t="s">
        <v>217</v>
      </c>
      <c r="B167" s="50">
        <v>196</v>
      </c>
      <c r="C167" s="46">
        <v>127</v>
      </c>
      <c r="D167" s="46">
        <v>172855.11811023622</v>
      </c>
      <c r="E167" s="46">
        <v>3117.9606299212596</v>
      </c>
      <c r="F167" s="51">
        <v>1095.8582677165355</v>
      </c>
      <c r="G167" s="46">
        <v>185467</v>
      </c>
      <c r="H167" s="46">
        <v>1460.3700787401574</v>
      </c>
      <c r="I167" s="9">
        <v>9138</v>
      </c>
      <c r="J167" s="9">
        <v>24</v>
      </c>
      <c r="K167" s="9">
        <v>380.75</v>
      </c>
      <c r="L167" s="9">
        <v>194605</v>
      </c>
      <c r="M167" s="46">
        <v>1532.3228346456692</v>
      </c>
    </row>
    <row r="168" spans="1:13" ht="14.25">
      <c r="A168" t="s">
        <v>218</v>
      </c>
      <c r="B168" s="50">
        <v>341</v>
      </c>
      <c r="C168" s="46">
        <v>231</v>
      </c>
      <c r="D168" s="46">
        <v>184451.51515151514</v>
      </c>
      <c r="E168" s="46">
        <v>2802.9763636363637</v>
      </c>
      <c r="F168" s="51">
        <v>1088.6753246753246</v>
      </c>
      <c r="G168" s="46">
        <v>293417</v>
      </c>
      <c r="H168" s="46">
        <v>1270.2034632034631</v>
      </c>
      <c r="I168" s="9">
        <v>19233</v>
      </c>
      <c r="J168" s="9">
        <v>37</v>
      </c>
      <c r="K168" s="9">
        <v>519.8108108108108</v>
      </c>
      <c r="L168" s="9">
        <v>312650</v>
      </c>
      <c r="M168" s="46">
        <v>1353.4632034632034</v>
      </c>
    </row>
    <row r="169" spans="1:13" ht="14.25">
      <c r="A169" t="s">
        <v>219</v>
      </c>
      <c r="B169" s="50">
        <v>1068</v>
      </c>
      <c r="C169" s="46">
        <v>635</v>
      </c>
      <c r="D169" s="46">
        <v>141849.67401574802</v>
      </c>
      <c r="E169" s="46">
        <v>2104.860992125984</v>
      </c>
      <c r="F169" s="51">
        <v>1930.2832598425198</v>
      </c>
      <c r="G169" s="46">
        <v>612982</v>
      </c>
      <c r="H169" s="46">
        <v>965.3259842519685</v>
      </c>
      <c r="I169" s="9">
        <v>240622</v>
      </c>
      <c r="J169" s="9">
        <v>262</v>
      </c>
      <c r="K169" s="9">
        <v>918.4045801526718</v>
      </c>
      <c r="L169" s="9">
        <v>853604</v>
      </c>
      <c r="M169" s="46">
        <v>1344.2582677165353</v>
      </c>
    </row>
    <row r="170" spans="1:13" ht="14.25">
      <c r="A170" t="s">
        <v>220</v>
      </c>
      <c r="B170" s="50">
        <v>237</v>
      </c>
      <c r="C170" s="46">
        <v>147</v>
      </c>
      <c r="D170" s="46">
        <v>189293.48299319728</v>
      </c>
      <c r="E170" s="46">
        <v>2316.2297959183675</v>
      </c>
      <c r="F170" s="51">
        <v>1587.734693877551</v>
      </c>
      <c r="G170" s="46">
        <v>157312</v>
      </c>
      <c r="H170" s="46">
        <v>1070.1496598639455</v>
      </c>
      <c r="I170" s="9">
        <v>27573</v>
      </c>
      <c r="J170" s="9">
        <v>48</v>
      </c>
      <c r="K170" s="9">
        <v>574.4375</v>
      </c>
      <c r="L170" s="9">
        <v>184885</v>
      </c>
      <c r="M170" s="46">
        <v>1257.7210884353742</v>
      </c>
    </row>
    <row r="171" spans="1:13" ht="14.25">
      <c r="A171" t="s">
        <v>221</v>
      </c>
      <c r="B171" s="50">
        <v>679</v>
      </c>
      <c r="C171" s="46">
        <v>476</v>
      </c>
      <c r="D171" s="46">
        <v>176967.31092436975</v>
      </c>
      <c r="E171" s="46">
        <v>2708.176470588235</v>
      </c>
      <c r="F171" s="51">
        <v>1333.2899159663866</v>
      </c>
      <c r="G171" s="46">
        <v>622528</v>
      </c>
      <c r="H171" s="46">
        <v>1307.8319327731092</v>
      </c>
      <c r="I171" s="9">
        <v>79988</v>
      </c>
      <c r="J171" s="9">
        <v>139</v>
      </c>
      <c r="K171" s="9">
        <v>575.4532374100719</v>
      </c>
      <c r="L171" s="9">
        <v>702516</v>
      </c>
      <c r="M171" s="46">
        <v>1475.873949579832</v>
      </c>
    </row>
    <row r="172" spans="1:13" ht="14.25">
      <c r="A172" t="s">
        <v>222</v>
      </c>
      <c r="B172" s="50">
        <v>233</v>
      </c>
      <c r="C172" s="46">
        <v>163</v>
      </c>
      <c r="D172" s="46">
        <v>215373.00613496933</v>
      </c>
      <c r="E172" s="46">
        <v>3038.4601226993864</v>
      </c>
      <c r="F172" s="51">
        <v>1147.4110429447853</v>
      </c>
      <c r="G172" s="46">
        <v>244806</v>
      </c>
      <c r="H172" s="46">
        <v>1501.877300613497</v>
      </c>
      <c r="I172" s="9">
        <v>18224</v>
      </c>
      <c r="J172" s="9">
        <v>41</v>
      </c>
      <c r="K172" s="9">
        <v>444.4878048780488</v>
      </c>
      <c r="L172" s="9">
        <v>263030</v>
      </c>
      <c r="M172" s="46">
        <v>1613.6809815950921</v>
      </c>
    </row>
    <row r="173" spans="1:13" ht="14.25">
      <c r="A173" t="s">
        <v>223</v>
      </c>
      <c r="B173" s="50">
        <v>3400</v>
      </c>
      <c r="C173" s="46">
        <v>2022</v>
      </c>
      <c r="D173" s="46">
        <v>130202.29821958457</v>
      </c>
      <c r="E173" s="46">
        <v>2045.2788773491593</v>
      </c>
      <c r="F173" s="51">
        <v>2353.1167705242333</v>
      </c>
      <c r="G173" s="46">
        <v>1753796</v>
      </c>
      <c r="H173" s="46">
        <v>867.3570722057369</v>
      </c>
      <c r="I173" s="9">
        <v>995599</v>
      </c>
      <c r="J173" s="9">
        <v>853</v>
      </c>
      <c r="K173" s="9">
        <v>1167.1735052754982</v>
      </c>
      <c r="L173" s="9">
        <v>2749395</v>
      </c>
      <c r="M173" s="46">
        <v>1359.740356083086</v>
      </c>
    </row>
    <row r="174" spans="1:13" ht="14.25">
      <c r="A174" t="s">
        <v>224</v>
      </c>
      <c r="B174" s="50">
        <v>1241</v>
      </c>
      <c r="C174" s="46">
        <v>762</v>
      </c>
      <c r="D174" s="46">
        <v>212539.76377952757</v>
      </c>
      <c r="E174" s="46">
        <v>2900.3517060367453</v>
      </c>
      <c r="F174" s="51">
        <v>467.257217847769</v>
      </c>
      <c r="G174" s="46">
        <v>927872</v>
      </c>
      <c r="H174" s="46">
        <v>1217.6797900262468</v>
      </c>
      <c r="I174" s="9">
        <v>2252</v>
      </c>
      <c r="J174" s="9">
        <v>14</v>
      </c>
      <c r="K174" s="9">
        <v>160.85714285714286</v>
      </c>
      <c r="L174" s="9">
        <v>930124</v>
      </c>
      <c r="M174" s="9">
        <v>1220.6351706036746</v>
      </c>
    </row>
    <row r="175" spans="1:13" ht="14.25">
      <c r="A175" t="s">
        <v>225</v>
      </c>
      <c r="B175" s="50">
        <v>386</v>
      </c>
      <c r="C175" s="46">
        <v>236</v>
      </c>
      <c r="D175" s="46">
        <v>157753.38983050847</v>
      </c>
      <c r="E175" s="46">
        <v>2122.589872881356</v>
      </c>
      <c r="F175" s="51">
        <v>1161.084745762712</v>
      </c>
      <c r="G175" s="46">
        <v>234226</v>
      </c>
      <c r="H175" s="46">
        <v>992.4830508474577</v>
      </c>
      <c r="I175" s="9">
        <v>31622</v>
      </c>
      <c r="J175" s="9">
        <v>71</v>
      </c>
      <c r="K175" s="9">
        <v>445.38028169014086</v>
      </c>
      <c r="L175" s="9">
        <v>265848</v>
      </c>
      <c r="M175" s="46">
        <v>1126.4745762711864</v>
      </c>
    </row>
    <row r="176" spans="1:13" ht="14.25">
      <c r="A176" t="s">
        <v>226</v>
      </c>
      <c r="B176" s="50">
        <v>362</v>
      </c>
      <c r="C176" s="46">
        <v>255</v>
      </c>
      <c r="D176" s="46">
        <v>216145.44313725492</v>
      </c>
      <c r="E176" s="46">
        <v>3736.162823529412</v>
      </c>
      <c r="F176" s="51">
        <v>745.3411764705883</v>
      </c>
      <c r="G176" s="46">
        <v>454799</v>
      </c>
      <c r="H176" s="46">
        <v>1783.5254901960784</v>
      </c>
      <c r="I176" s="9">
        <v>4601</v>
      </c>
      <c r="J176" s="9">
        <v>18</v>
      </c>
      <c r="K176" s="9">
        <v>255.61111111111111</v>
      </c>
      <c r="L176" s="9">
        <v>459400</v>
      </c>
      <c r="M176" s="46">
        <v>1801.5686274509803</v>
      </c>
    </row>
    <row r="177" spans="1:13" ht="14.25">
      <c r="A177" t="s">
        <v>227</v>
      </c>
      <c r="B177" s="50">
        <v>121</v>
      </c>
      <c r="C177" s="46">
        <v>78</v>
      </c>
      <c r="D177" s="46">
        <v>220338.46153846153</v>
      </c>
      <c r="E177" s="46">
        <v>2775.5897435897436</v>
      </c>
      <c r="F177" s="51">
        <v>1698.6410256410256</v>
      </c>
      <c r="G177" s="46">
        <v>111634</v>
      </c>
      <c r="H177" s="46">
        <v>1431.2051282051282</v>
      </c>
      <c r="I177" s="9">
        <v>19231</v>
      </c>
      <c r="J177" s="9">
        <v>31</v>
      </c>
      <c r="K177" s="9">
        <v>620.3548387096774</v>
      </c>
      <c r="L177" s="9">
        <v>130865</v>
      </c>
      <c r="M177" s="46">
        <v>1677.7564102564102</v>
      </c>
    </row>
    <row r="178" spans="1:13" ht="14.25">
      <c r="A178" t="s">
        <v>228</v>
      </c>
      <c r="B178" s="50">
        <v>31</v>
      </c>
      <c r="C178" s="46">
        <v>19</v>
      </c>
      <c r="D178" s="46">
        <v>153115.7894736842</v>
      </c>
      <c r="E178" s="46">
        <v>2317.193157894737</v>
      </c>
      <c r="F178" s="51">
        <v>0</v>
      </c>
      <c r="G178" s="46">
        <v>25525</v>
      </c>
      <c r="H178" s="46">
        <v>1343.421052631579</v>
      </c>
      <c r="I178" s="9">
        <v>0</v>
      </c>
      <c r="J178" s="9">
        <v>0</v>
      </c>
      <c r="K178" s="9">
        <v>0</v>
      </c>
      <c r="L178" s="9">
        <v>25525</v>
      </c>
      <c r="M178" s="46">
        <v>1343.421052631579</v>
      </c>
    </row>
    <row r="179" spans="1:13" ht="14.25">
      <c r="A179" t="s">
        <v>229</v>
      </c>
      <c r="B179" s="50">
        <v>952</v>
      </c>
      <c r="C179" s="46">
        <v>613</v>
      </c>
      <c r="D179" s="46">
        <v>202609.13539967375</v>
      </c>
      <c r="E179" s="46">
        <v>2715.286884176183</v>
      </c>
      <c r="F179" s="51">
        <v>975.4497770527462</v>
      </c>
      <c r="G179" s="46">
        <v>772676</v>
      </c>
      <c r="H179" s="46">
        <v>1260.4828711256118</v>
      </c>
      <c r="I179" s="9">
        <v>29337</v>
      </c>
      <c r="J179" s="9">
        <v>79</v>
      </c>
      <c r="K179" s="9">
        <v>371.3544303797468</v>
      </c>
      <c r="L179" s="9">
        <v>802013</v>
      </c>
      <c r="M179" s="46">
        <v>1308.3409461663948</v>
      </c>
    </row>
    <row r="180" spans="1:13" ht="14.25">
      <c r="A180" t="s">
        <v>230</v>
      </c>
      <c r="B180" s="50">
        <v>222</v>
      </c>
      <c r="C180" s="46">
        <v>154</v>
      </c>
      <c r="D180" s="46">
        <v>192384.41558441558</v>
      </c>
      <c r="E180" s="46">
        <v>2696.435064935065</v>
      </c>
      <c r="F180" s="51">
        <v>873.7337662337662</v>
      </c>
      <c r="G180" s="46">
        <v>180694</v>
      </c>
      <c r="H180" s="46">
        <v>1173.3376623376623</v>
      </c>
      <c r="I180" s="9">
        <v>3602</v>
      </c>
      <c r="J180" s="9">
        <v>16</v>
      </c>
      <c r="K180" s="9">
        <v>225.125</v>
      </c>
      <c r="L180" s="9">
        <v>184296</v>
      </c>
      <c r="M180" s="46">
        <v>1196.7272727272727</v>
      </c>
    </row>
    <row r="181" spans="1:13" ht="14.25">
      <c r="A181" t="s">
        <v>231</v>
      </c>
      <c r="B181" s="50">
        <v>436</v>
      </c>
      <c r="C181" s="46">
        <v>283</v>
      </c>
      <c r="D181" s="46">
        <v>194350.5300353357</v>
      </c>
      <c r="E181" s="46">
        <v>3085.9956537102476</v>
      </c>
      <c r="F181" s="51">
        <v>1520.4416961130742</v>
      </c>
      <c r="G181" s="46">
        <v>415816</v>
      </c>
      <c r="H181" s="46">
        <v>1469.3144876325089</v>
      </c>
      <c r="I181" s="9">
        <v>48536</v>
      </c>
      <c r="J181" s="9">
        <v>75</v>
      </c>
      <c r="K181" s="9">
        <v>647.1466666666666</v>
      </c>
      <c r="L181" s="9">
        <v>464352</v>
      </c>
      <c r="M181" s="46">
        <v>1640.8197879858658</v>
      </c>
    </row>
    <row r="182" spans="1:13" ht="14.25">
      <c r="A182" t="s">
        <v>232</v>
      </c>
      <c r="B182" s="50">
        <v>225</v>
      </c>
      <c r="C182" s="46">
        <v>137</v>
      </c>
      <c r="D182" s="46">
        <v>112275.91240875912</v>
      </c>
      <c r="E182" s="46">
        <v>1723.1897810218977</v>
      </c>
      <c r="F182" s="51">
        <v>293.1021897810219</v>
      </c>
      <c r="G182" s="46">
        <v>97462</v>
      </c>
      <c r="H182" s="46">
        <v>711.4014598540145</v>
      </c>
      <c r="I182" s="9" t="s">
        <v>36</v>
      </c>
      <c r="J182" s="9" t="s">
        <v>36</v>
      </c>
      <c r="K182" s="9" t="s">
        <v>36</v>
      </c>
      <c r="L182" s="9" t="s">
        <v>36</v>
      </c>
      <c r="M182" s="9" t="s">
        <v>36</v>
      </c>
    </row>
    <row r="183" spans="1:13" ht="14.25">
      <c r="A183" t="s">
        <v>233</v>
      </c>
      <c r="B183" s="50">
        <v>2205</v>
      </c>
      <c r="C183" s="46">
        <v>941</v>
      </c>
      <c r="D183" s="46">
        <v>299907.43889479275</v>
      </c>
      <c r="E183" s="46">
        <v>4748.687481402763</v>
      </c>
      <c r="F183" s="51">
        <v>1447.100917463691</v>
      </c>
      <c r="G183" s="46">
        <v>1779791</v>
      </c>
      <c r="H183" s="46">
        <v>1891.3825717321997</v>
      </c>
      <c r="I183" s="9">
        <v>61477</v>
      </c>
      <c r="J183" s="9">
        <v>117</v>
      </c>
      <c r="K183" s="9">
        <v>525.4444444444445</v>
      </c>
      <c r="L183" s="9">
        <v>1841268</v>
      </c>
      <c r="M183" s="46">
        <v>1956.7141339001062</v>
      </c>
    </row>
    <row r="184" spans="1:13" ht="14.25">
      <c r="A184" t="s">
        <v>234</v>
      </c>
      <c r="B184" s="50">
        <v>643</v>
      </c>
      <c r="C184" s="46">
        <v>454</v>
      </c>
      <c r="D184" s="46">
        <v>193064.07709251103</v>
      </c>
      <c r="E184" s="46">
        <v>2576.2586784140967</v>
      </c>
      <c r="F184" s="51">
        <v>980.8744493392071</v>
      </c>
      <c r="G184" s="46">
        <v>505268</v>
      </c>
      <c r="H184" s="46">
        <v>1112.9251101321586</v>
      </c>
      <c r="I184" s="9">
        <v>20717</v>
      </c>
      <c r="J184" s="9">
        <v>53</v>
      </c>
      <c r="K184" s="9">
        <v>390.8867924528302</v>
      </c>
      <c r="L184" s="9">
        <v>525985</v>
      </c>
      <c r="M184" s="46">
        <v>1158.557268722467</v>
      </c>
    </row>
    <row r="185" spans="1:13" ht="14.25">
      <c r="A185" t="s">
        <v>235</v>
      </c>
      <c r="B185" s="50">
        <v>371</v>
      </c>
      <c r="C185" s="46">
        <v>261</v>
      </c>
      <c r="D185" s="46">
        <v>209330.26819923372</v>
      </c>
      <c r="E185" s="46">
        <v>3355.3189655172414</v>
      </c>
      <c r="F185" s="51">
        <v>1372.9386973180076</v>
      </c>
      <c r="G185" s="46">
        <v>409517</v>
      </c>
      <c r="H185" s="46">
        <v>1569.0306513409962</v>
      </c>
      <c r="I185" s="9">
        <v>32357</v>
      </c>
      <c r="J185" s="9">
        <v>59</v>
      </c>
      <c r="K185" s="9">
        <v>548.4237288135594</v>
      </c>
      <c r="L185" s="9">
        <v>441874</v>
      </c>
      <c r="M185" s="46">
        <v>1693.0038314176245</v>
      </c>
    </row>
    <row r="186" spans="1:13" ht="14.25">
      <c r="A186" t="s">
        <v>236</v>
      </c>
      <c r="B186" s="50">
        <v>360</v>
      </c>
      <c r="C186" s="46">
        <v>235</v>
      </c>
      <c r="D186" s="46">
        <v>200041.27659574468</v>
      </c>
      <c r="E186" s="46">
        <v>3013.9617021276595</v>
      </c>
      <c r="F186" s="51">
        <v>1078.6978723404254</v>
      </c>
      <c r="G186" s="46">
        <v>297192</v>
      </c>
      <c r="H186" s="46">
        <v>1264.6468085106383</v>
      </c>
      <c r="I186" s="9">
        <v>9285</v>
      </c>
      <c r="J186" s="9">
        <v>23</v>
      </c>
      <c r="K186" s="9">
        <v>403.69565217391306</v>
      </c>
      <c r="L186" s="9">
        <v>306477</v>
      </c>
      <c r="M186" s="46">
        <v>1304.1574468085107</v>
      </c>
    </row>
    <row r="187" spans="1:13" ht="14.25">
      <c r="A187" t="s">
        <v>237</v>
      </c>
      <c r="B187" s="50">
        <v>5073</v>
      </c>
      <c r="C187" s="46">
        <v>3036</v>
      </c>
      <c r="D187" s="46">
        <v>318927.9947299078</v>
      </c>
      <c r="E187" s="46">
        <v>4131.098945981555</v>
      </c>
      <c r="F187" s="51">
        <v>1482.9459815546772</v>
      </c>
      <c r="G187" s="46">
        <v>5286032</v>
      </c>
      <c r="H187" s="46">
        <v>1741.1172595520422</v>
      </c>
      <c r="I187" s="9">
        <v>235640</v>
      </c>
      <c r="J187" s="9">
        <v>408</v>
      </c>
      <c r="K187" s="9">
        <v>577.5490196078431</v>
      </c>
      <c r="L187" s="9">
        <v>5521672</v>
      </c>
      <c r="M187" s="46">
        <v>1818.7325428194993</v>
      </c>
    </row>
    <row r="188" spans="1:13" ht="14.25">
      <c r="A188" t="s">
        <v>238</v>
      </c>
      <c r="B188" s="50">
        <v>576</v>
      </c>
      <c r="C188" s="46">
        <v>332</v>
      </c>
      <c r="D188" s="46">
        <v>345749.3975903614</v>
      </c>
      <c r="E188" s="46">
        <v>5509.030120481928</v>
      </c>
      <c r="F188" s="51">
        <v>1665.2801204819277</v>
      </c>
      <c r="G188" s="46">
        <v>700476</v>
      </c>
      <c r="H188" s="46">
        <v>2109.867469879518</v>
      </c>
      <c r="I188" s="9">
        <v>37380</v>
      </c>
      <c r="J188" s="9">
        <v>53</v>
      </c>
      <c r="K188" s="9">
        <v>705.2830188679245</v>
      </c>
      <c r="L188" s="9">
        <v>737856</v>
      </c>
      <c r="M188" s="46">
        <v>2222.4578313253014</v>
      </c>
    </row>
    <row r="189" spans="1:13" ht="14.25">
      <c r="A189" t="s">
        <v>239</v>
      </c>
      <c r="B189" s="50">
        <v>2338</v>
      </c>
      <c r="C189" s="46">
        <v>1432</v>
      </c>
      <c r="D189" s="46">
        <v>153862.91131284917</v>
      </c>
      <c r="E189" s="46">
        <v>2164.125684357542</v>
      </c>
      <c r="F189" s="51">
        <v>2771.3031331471134</v>
      </c>
      <c r="G189" s="46">
        <v>1359778</v>
      </c>
      <c r="H189" s="46">
        <v>949.5656424581006</v>
      </c>
      <c r="I189" s="9">
        <v>845979</v>
      </c>
      <c r="J189" s="9">
        <v>645</v>
      </c>
      <c r="K189" s="9">
        <v>1311.5953488372093</v>
      </c>
      <c r="L189" s="9">
        <v>2205757</v>
      </c>
      <c r="M189" s="46">
        <v>1540.3331005586592</v>
      </c>
    </row>
    <row r="190" spans="1:13" ht="14.25">
      <c r="A190" t="s">
        <v>240</v>
      </c>
      <c r="B190" s="50">
        <v>1307</v>
      </c>
      <c r="C190" s="46">
        <v>922</v>
      </c>
      <c r="D190" s="46">
        <v>161964.02386117136</v>
      </c>
      <c r="E190" s="46">
        <v>2672.962039045553</v>
      </c>
      <c r="F190" s="51">
        <v>1685.349240780911</v>
      </c>
      <c r="G190" s="46">
        <v>1036216</v>
      </c>
      <c r="H190" s="46">
        <v>1123.87852494577</v>
      </c>
      <c r="I190" s="9">
        <v>133266</v>
      </c>
      <c r="J190" s="9">
        <v>224</v>
      </c>
      <c r="K190" s="9">
        <v>594.9375</v>
      </c>
      <c r="L190" s="9">
        <v>1169482</v>
      </c>
      <c r="M190" s="46">
        <v>1268.418655097614</v>
      </c>
    </row>
    <row r="191" spans="1:13" ht="14.25">
      <c r="A191" t="s">
        <v>241</v>
      </c>
      <c r="B191" s="50">
        <v>2023</v>
      </c>
      <c r="C191" s="46">
        <v>1377</v>
      </c>
      <c r="D191" s="46">
        <v>222370.22730573712</v>
      </c>
      <c r="E191" s="46">
        <v>3413.835047204067</v>
      </c>
      <c r="F191" s="51">
        <v>981.5801307189544</v>
      </c>
      <c r="G191" s="46">
        <v>2086861</v>
      </c>
      <c r="H191" s="46">
        <v>1515.5127087872186</v>
      </c>
      <c r="I191" s="9">
        <v>41966</v>
      </c>
      <c r="J191" s="9">
        <v>147</v>
      </c>
      <c r="K191" s="9">
        <v>285.4829931972789</v>
      </c>
      <c r="L191" s="9">
        <v>2128827</v>
      </c>
      <c r="M191" s="46">
        <v>1545.9891067538126</v>
      </c>
    </row>
    <row r="192" spans="1:13" ht="14.25">
      <c r="A192" t="s">
        <v>242</v>
      </c>
      <c r="B192" s="50">
        <v>256</v>
      </c>
      <c r="C192" s="46">
        <v>129</v>
      </c>
      <c r="D192" s="46">
        <v>193754.26356589148</v>
      </c>
      <c r="E192" s="46">
        <v>3309.6821705426355</v>
      </c>
      <c r="F192" s="51">
        <v>674.6434108527131</v>
      </c>
      <c r="G192" s="46">
        <v>173955</v>
      </c>
      <c r="H192" s="46">
        <v>1348.4883720930231</v>
      </c>
      <c r="I192" s="9" t="s">
        <v>36</v>
      </c>
      <c r="J192" s="9" t="s">
        <v>36</v>
      </c>
      <c r="K192" s="9" t="s">
        <v>36</v>
      </c>
      <c r="L192" s="9" t="s">
        <v>36</v>
      </c>
      <c r="M192" s="46" t="s">
        <v>36</v>
      </c>
    </row>
    <row r="193" spans="1:13" ht="14.25">
      <c r="A193" t="s">
        <v>243</v>
      </c>
      <c r="B193" s="50">
        <v>1567</v>
      </c>
      <c r="C193" s="46">
        <v>877</v>
      </c>
      <c r="D193" s="46">
        <v>139532.4549600912</v>
      </c>
      <c r="E193" s="46">
        <v>1850.6931927023945</v>
      </c>
      <c r="F193" s="51">
        <v>1781.6291638160396</v>
      </c>
      <c r="G193" s="46">
        <v>673416</v>
      </c>
      <c r="H193" s="46">
        <v>767.8631698973775</v>
      </c>
      <c r="I193" s="9">
        <v>262821</v>
      </c>
      <c r="J193" s="9">
        <v>344</v>
      </c>
      <c r="K193" s="9">
        <v>764.0145348837209</v>
      </c>
      <c r="L193" s="9">
        <v>936237</v>
      </c>
      <c r="M193" s="46">
        <v>1067.54503990878</v>
      </c>
    </row>
    <row r="194" spans="1:13" ht="14.25">
      <c r="A194" t="s">
        <v>244</v>
      </c>
      <c r="B194" s="50">
        <v>295</v>
      </c>
      <c r="C194" s="46">
        <v>179</v>
      </c>
      <c r="D194" s="46">
        <v>188018.9944134078</v>
      </c>
      <c r="E194" s="46">
        <v>2327.5251396648046</v>
      </c>
      <c r="F194" s="51">
        <v>1493.9869646182497</v>
      </c>
      <c r="G194" s="46">
        <v>192241</v>
      </c>
      <c r="H194" s="46">
        <v>1073.9720670391062</v>
      </c>
      <c r="I194" s="9">
        <v>36951</v>
      </c>
      <c r="J194" s="9">
        <v>58</v>
      </c>
      <c r="K194" s="9">
        <v>637.0862068965517</v>
      </c>
      <c r="L194" s="9">
        <v>229192</v>
      </c>
      <c r="M194" s="46">
        <v>1280.4022346368715</v>
      </c>
    </row>
    <row r="195" spans="1:13" ht="14.25">
      <c r="A195" t="s">
        <v>245</v>
      </c>
      <c r="B195" s="50">
        <v>67</v>
      </c>
      <c r="C195" s="46">
        <v>39</v>
      </c>
      <c r="D195" s="46">
        <v>118515.38461538461</v>
      </c>
      <c r="E195" s="46">
        <v>1721.1025641025642</v>
      </c>
      <c r="F195" s="51">
        <v>1053.5641025641025</v>
      </c>
      <c r="G195" s="46">
        <v>32537</v>
      </c>
      <c r="H195" s="46">
        <v>834.2820512820513</v>
      </c>
      <c r="I195" s="9">
        <v>5710</v>
      </c>
      <c r="J195" s="9">
        <v>14</v>
      </c>
      <c r="K195" s="9">
        <v>407.85714285714283</v>
      </c>
      <c r="L195" s="9">
        <v>38247</v>
      </c>
      <c r="M195" s="9">
        <v>980.6923076923077</v>
      </c>
    </row>
    <row r="196" spans="1:13" ht="14.25">
      <c r="A196" t="s">
        <v>246</v>
      </c>
      <c r="B196" s="50">
        <v>569</v>
      </c>
      <c r="C196" s="46">
        <v>378</v>
      </c>
      <c r="D196" s="46">
        <v>186702.91005291004</v>
      </c>
      <c r="E196" s="46">
        <v>3407.0925925925926</v>
      </c>
      <c r="F196" s="51">
        <v>1181.9973544973545</v>
      </c>
      <c r="G196" s="46">
        <v>577572</v>
      </c>
      <c r="H196" s="46">
        <v>1527.968253968254</v>
      </c>
      <c r="I196" s="9">
        <v>24792</v>
      </c>
      <c r="J196" s="9">
        <v>60</v>
      </c>
      <c r="K196" s="9">
        <v>413.2</v>
      </c>
      <c r="L196" s="9">
        <v>602364</v>
      </c>
      <c r="M196" s="46">
        <v>1593.5555555555557</v>
      </c>
    </row>
    <row r="197" spans="1:13" ht="14.25">
      <c r="A197" t="s">
        <v>247</v>
      </c>
      <c r="B197" s="50">
        <v>247</v>
      </c>
      <c r="C197" s="46">
        <v>162</v>
      </c>
      <c r="D197" s="46">
        <v>174321.6049382716</v>
      </c>
      <c r="E197" s="46">
        <v>2808.5246913580245</v>
      </c>
      <c r="F197" s="51">
        <v>1115.7716049382716</v>
      </c>
      <c r="G197" s="46">
        <v>212019</v>
      </c>
      <c r="H197" s="46">
        <v>1308.7592592592594</v>
      </c>
      <c r="I197" s="9">
        <v>13519</v>
      </c>
      <c r="J197" s="9">
        <v>36</v>
      </c>
      <c r="K197" s="9">
        <v>375.52777777777777</v>
      </c>
      <c r="L197" s="9">
        <v>225538</v>
      </c>
      <c r="M197" s="46">
        <v>1392.20987654321</v>
      </c>
    </row>
    <row r="198" spans="1:13" ht="14.25">
      <c r="A198" t="s">
        <v>248</v>
      </c>
      <c r="B198" s="50">
        <v>1151</v>
      </c>
      <c r="C198" s="46">
        <v>508</v>
      </c>
      <c r="D198" s="46">
        <v>332220.3543307087</v>
      </c>
      <c r="E198" s="46">
        <v>5776.068267716536</v>
      </c>
      <c r="F198" s="51">
        <v>1549.9291338582677</v>
      </c>
      <c r="G198" s="46">
        <v>1187381</v>
      </c>
      <c r="H198" s="46">
        <v>2337.3641732283463</v>
      </c>
      <c r="I198" s="9">
        <v>65879</v>
      </c>
      <c r="J198" s="9">
        <v>97</v>
      </c>
      <c r="K198" s="9">
        <v>679.1649484536083</v>
      </c>
      <c r="L198" s="9">
        <v>1253260</v>
      </c>
      <c r="M198" s="46">
        <v>2467.047244094488</v>
      </c>
    </row>
    <row r="199" spans="1:13" ht="14.25">
      <c r="A199" t="s">
        <v>249</v>
      </c>
      <c r="B199" s="50">
        <v>401</v>
      </c>
      <c r="C199" s="46">
        <v>253</v>
      </c>
      <c r="D199" s="46">
        <v>244525.69169960474</v>
      </c>
      <c r="E199" s="46">
        <v>3787.2449407114623</v>
      </c>
      <c r="F199" s="51">
        <v>1710.1383399209485</v>
      </c>
      <c r="G199" s="46">
        <v>451840</v>
      </c>
      <c r="H199" s="46">
        <v>1785.9288537549407</v>
      </c>
      <c r="I199" s="9">
        <v>52403</v>
      </c>
      <c r="J199" s="9">
        <v>69</v>
      </c>
      <c r="K199" s="9">
        <v>759.463768115942</v>
      </c>
      <c r="L199" s="9">
        <v>504243</v>
      </c>
      <c r="M199" s="46">
        <v>1993.0553359683795</v>
      </c>
    </row>
    <row r="200" spans="1:13" ht="14.25">
      <c r="A200" t="s">
        <v>250</v>
      </c>
      <c r="B200" s="50">
        <v>70</v>
      </c>
      <c r="C200" s="46">
        <v>34</v>
      </c>
      <c r="D200" s="46">
        <v>216900</v>
      </c>
      <c r="E200" s="46">
        <v>3325.3529411764707</v>
      </c>
      <c r="F200" s="51">
        <v>284.79411764705884</v>
      </c>
      <c r="G200" s="46">
        <v>52311</v>
      </c>
      <c r="H200" s="46">
        <v>1538.5588235294117</v>
      </c>
      <c r="I200" s="9">
        <v>0</v>
      </c>
      <c r="J200" s="9">
        <v>0</v>
      </c>
      <c r="K200" s="9">
        <v>0</v>
      </c>
      <c r="L200" s="9">
        <v>52311</v>
      </c>
      <c r="M200" s="46">
        <v>1538.5588235294117</v>
      </c>
    </row>
    <row r="201" spans="1:13" ht="14.25">
      <c r="A201" t="s">
        <v>251</v>
      </c>
      <c r="B201" s="50">
        <v>206</v>
      </c>
      <c r="C201" s="46">
        <v>140</v>
      </c>
      <c r="D201" s="46">
        <v>229085.50714285715</v>
      </c>
      <c r="E201" s="46">
        <v>2828.2357142857145</v>
      </c>
      <c r="F201" s="51">
        <v>626.6071428571429</v>
      </c>
      <c r="G201" s="46">
        <v>166320</v>
      </c>
      <c r="H201" s="46">
        <v>1188</v>
      </c>
      <c r="I201" s="9" t="s">
        <v>36</v>
      </c>
      <c r="J201" s="9" t="s">
        <v>36</v>
      </c>
      <c r="K201" s="9" t="s">
        <v>36</v>
      </c>
      <c r="L201" s="9" t="s">
        <v>36</v>
      </c>
      <c r="M201" s="9" t="s">
        <v>36</v>
      </c>
    </row>
    <row r="202" spans="1:13" ht="14.25">
      <c r="A202" t="s">
        <v>252</v>
      </c>
      <c r="B202" s="50">
        <v>361</v>
      </c>
      <c r="C202" s="46">
        <v>227</v>
      </c>
      <c r="D202" s="46">
        <v>216341.8502202643</v>
      </c>
      <c r="E202" s="46">
        <v>3161.097577092511</v>
      </c>
      <c r="F202" s="51">
        <v>1011.7136563876652</v>
      </c>
      <c r="G202" s="46">
        <v>340677</v>
      </c>
      <c r="H202" s="46">
        <v>1500.7797356828194</v>
      </c>
      <c r="I202" s="9">
        <v>12752</v>
      </c>
      <c r="J202" s="9">
        <v>36</v>
      </c>
      <c r="K202" s="9">
        <v>354.22222222222223</v>
      </c>
      <c r="L202" s="9">
        <v>353429</v>
      </c>
      <c r="M202" s="46">
        <v>1556.955947136564</v>
      </c>
    </row>
    <row r="203" spans="1:13" ht="14.25">
      <c r="A203" t="s">
        <v>253</v>
      </c>
      <c r="B203" s="50">
        <v>314</v>
      </c>
      <c r="C203" s="46">
        <v>218</v>
      </c>
      <c r="D203" s="46">
        <v>175532.23394495412</v>
      </c>
      <c r="E203" s="46">
        <v>2174.422018348624</v>
      </c>
      <c r="F203" s="51">
        <v>1085.880733944954</v>
      </c>
      <c r="G203" s="46">
        <v>222978</v>
      </c>
      <c r="H203" s="46">
        <v>1022.8348623853211</v>
      </c>
      <c r="I203" s="9">
        <v>20391</v>
      </c>
      <c r="J203" s="9">
        <v>56</v>
      </c>
      <c r="K203" s="9">
        <v>364.125</v>
      </c>
      <c r="L203" s="9">
        <v>243369</v>
      </c>
      <c r="M203" s="46">
        <v>1116.3715596330276</v>
      </c>
    </row>
    <row r="204" spans="1:13" ht="14.25">
      <c r="A204" t="s">
        <v>254</v>
      </c>
      <c r="B204" s="50">
        <v>1962</v>
      </c>
      <c r="C204" s="46">
        <v>1402</v>
      </c>
      <c r="D204" s="46">
        <v>206547.46932952924</v>
      </c>
      <c r="E204" s="46">
        <v>2696.4429243937234</v>
      </c>
      <c r="F204" s="51">
        <v>959.0007608178794</v>
      </c>
      <c r="G204" s="46">
        <v>1636873</v>
      </c>
      <c r="H204" s="46">
        <v>1167.5271041369472</v>
      </c>
      <c r="I204" s="9">
        <v>89135</v>
      </c>
      <c r="J204" s="9">
        <v>164</v>
      </c>
      <c r="K204" s="9">
        <v>543.5060975609756</v>
      </c>
      <c r="L204" s="9">
        <v>1726008</v>
      </c>
      <c r="M204" s="46">
        <v>1231.1041369472182</v>
      </c>
    </row>
    <row r="205" spans="1:13" ht="14.25">
      <c r="A205" t="s">
        <v>255</v>
      </c>
      <c r="B205" s="50">
        <v>910</v>
      </c>
      <c r="C205" s="46">
        <v>568</v>
      </c>
      <c r="D205" s="46">
        <v>214596.63732394367</v>
      </c>
      <c r="E205" s="46">
        <v>3811.9630281690143</v>
      </c>
      <c r="F205" s="51">
        <v>1852.7095070422536</v>
      </c>
      <c r="G205" s="46">
        <v>1007751</v>
      </c>
      <c r="H205" s="46">
        <v>1774.2095070422536</v>
      </c>
      <c r="I205" s="9">
        <v>126402</v>
      </c>
      <c r="J205" s="9">
        <v>161</v>
      </c>
      <c r="K205" s="9">
        <v>785.1055900621118</v>
      </c>
      <c r="L205" s="9">
        <v>1134153</v>
      </c>
      <c r="M205" s="46">
        <v>1996.7482394366198</v>
      </c>
    </row>
    <row r="206" spans="1:13" ht="14.25">
      <c r="A206" t="s">
        <v>256</v>
      </c>
      <c r="B206" s="50">
        <v>191</v>
      </c>
      <c r="C206" s="46">
        <v>133</v>
      </c>
      <c r="D206" s="46">
        <v>178772.93233082705</v>
      </c>
      <c r="E206" s="46">
        <v>2724.8717293233085</v>
      </c>
      <c r="F206" s="51">
        <v>1404.6843609022558</v>
      </c>
      <c r="G206" s="46">
        <v>173870</v>
      </c>
      <c r="H206" s="46">
        <v>1307.2932330827068</v>
      </c>
      <c r="I206" s="9">
        <v>22964</v>
      </c>
      <c r="J206" s="9">
        <v>39</v>
      </c>
      <c r="K206" s="9">
        <v>588.8205128205128</v>
      </c>
      <c r="L206" s="9">
        <v>196834</v>
      </c>
      <c r="M206" s="46">
        <v>1479.954887218045</v>
      </c>
    </row>
    <row r="207" spans="1:13" ht="14.25">
      <c r="A207" t="s">
        <v>257</v>
      </c>
      <c r="B207" s="50">
        <v>383</v>
      </c>
      <c r="C207" s="46">
        <v>239</v>
      </c>
      <c r="D207" s="46">
        <v>145225.94142259413</v>
      </c>
      <c r="E207" s="46">
        <v>2053.318158995816</v>
      </c>
      <c r="F207" s="51">
        <v>975.2287308228732</v>
      </c>
      <c r="G207" s="46">
        <v>212653</v>
      </c>
      <c r="H207" s="46">
        <v>889.7615062761506</v>
      </c>
      <c r="I207" s="9">
        <v>17804</v>
      </c>
      <c r="J207" s="9">
        <v>43</v>
      </c>
      <c r="K207" s="9">
        <v>414.04651162790697</v>
      </c>
      <c r="L207" s="9">
        <v>230457</v>
      </c>
      <c r="M207" s="46">
        <v>964.255230125523</v>
      </c>
    </row>
    <row r="208" spans="1:13" ht="14.25">
      <c r="A208" t="s">
        <v>258</v>
      </c>
      <c r="B208" s="50">
        <v>371</v>
      </c>
      <c r="C208" s="46">
        <v>261</v>
      </c>
      <c r="D208" s="46">
        <v>192222.98850574714</v>
      </c>
      <c r="E208" s="46">
        <v>3441.544061302682</v>
      </c>
      <c r="F208" s="51">
        <v>1121.0536398467434</v>
      </c>
      <c r="G208" s="46">
        <v>462743</v>
      </c>
      <c r="H208" s="46">
        <v>1772.9616858237548</v>
      </c>
      <c r="I208" s="9">
        <v>29654</v>
      </c>
      <c r="J208" s="9">
        <v>65</v>
      </c>
      <c r="K208" s="9">
        <v>456.2153846153846</v>
      </c>
      <c r="L208" s="9">
        <v>492397</v>
      </c>
      <c r="M208" s="46">
        <v>1886.5785440613026</v>
      </c>
    </row>
    <row r="209" spans="1:13" ht="14.25">
      <c r="A209" t="s">
        <v>259</v>
      </c>
      <c r="B209" s="50">
        <v>507</v>
      </c>
      <c r="C209" s="46">
        <v>334</v>
      </c>
      <c r="D209" s="46">
        <v>141663.374251497</v>
      </c>
      <c r="E209" s="46">
        <v>2031.8984431137724</v>
      </c>
      <c r="F209" s="51">
        <v>995.3023353293414</v>
      </c>
      <c r="G209" s="46">
        <v>344092</v>
      </c>
      <c r="H209" s="46">
        <v>1030.2155688622754</v>
      </c>
      <c r="I209" s="9">
        <v>41850</v>
      </c>
      <c r="J209" s="9">
        <v>84</v>
      </c>
      <c r="K209" s="9">
        <v>498.2142857142857</v>
      </c>
      <c r="L209" s="9">
        <v>385942</v>
      </c>
      <c r="M209" s="46">
        <v>1155.5149700598802</v>
      </c>
    </row>
    <row r="210" spans="1:13" ht="14.25">
      <c r="A210" t="s">
        <v>260</v>
      </c>
      <c r="B210" s="50">
        <v>456</v>
      </c>
      <c r="C210" s="46">
        <v>288</v>
      </c>
      <c r="D210" s="46">
        <v>191204.86111111112</v>
      </c>
      <c r="E210" s="46">
        <v>2690.7322569444445</v>
      </c>
      <c r="F210" s="51">
        <v>1484.3333333333333</v>
      </c>
      <c r="G210" s="46">
        <v>393243</v>
      </c>
      <c r="H210" s="46">
        <v>1365.4270833333333</v>
      </c>
      <c r="I210" s="9">
        <v>58463</v>
      </c>
      <c r="J210" s="9">
        <v>84</v>
      </c>
      <c r="K210" s="9">
        <v>695.9880952380952</v>
      </c>
      <c r="L210" s="9">
        <v>451706</v>
      </c>
      <c r="M210" s="46">
        <v>1568.423611111111</v>
      </c>
    </row>
    <row r="211" spans="1:13" ht="14.25">
      <c r="A211" t="s">
        <v>261</v>
      </c>
      <c r="B211" s="50">
        <v>1043</v>
      </c>
      <c r="C211" s="46">
        <v>629</v>
      </c>
      <c r="D211" s="46">
        <v>363573.86486486485</v>
      </c>
      <c r="E211" s="46">
        <v>4153.16693163752</v>
      </c>
      <c r="F211" s="51">
        <v>1729.5214626391096</v>
      </c>
      <c r="G211" s="46">
        <v>1075300</v>
      </c>
      <c r="H211" s="46">
        <v>1709.5389507154214</v>
      </c>
      <c r="I211" s="9">
        <v>66315</v>
      </c>
      <c r="J211" s="9">
        <v>96</v>
      </c>
      <c r="K211" s="9">
        <v>690.78125</v>
      </c>
      <c r="L211" s="9">
        <v>1141615</v>
      </c>
      <c r="M211" s="46">
        <v>1814.9682034976151</v>
      </c>
    </row>
    <row r="212" spans="1:13" ht="14.25">
      <c r="A212" t="s">
        <v>262</v>
      </c>
      <c r="B212" s="50">
        <v>681</v>
      </c>
      <c r="C212" s="46">
        <v>496</v>
      </c>
      <c r="D212" s="46">
        <v>189283.25</v>
      </c>
      <c r="E212" s="46">
        <v>3324.7858266129033</v>
      </c>
      <c r="F212" s="51">
        <v>1748.5120967741937</v>
      </c>
      <c r="G212" s="46">
        <v>743627</v>
      </c>
      <c r="H212" s="46">
        <v>1499.2479838709678</v>
      </c>
      <c r="I212" s="9">
        <v>88684</v>
      </c>
      <c r="J212" s="9">
        <v>112</v>
      </c>
      <c r="K212" s="9">
        <v>791.8214285714286</v>
      </c>
      <c r="L212" s="9">
        <v>832311</v>
      </c>
      <c r="M212" s="46">
        <v>1678.046370967742</v>
      </c>
    </row>
    <row r="213" spans="1:13" ht="14.25">
      <c r="A213" t="s">
        <v>263</v>
      </c>
      <c r="B213" s="50">
        <v>585</v>
      </c>
      <c r="C213" s="46">
        <v>394</v>
      </c>
      <c r="D213" s="46">
        <v>203441.15989847717</v>
      </c>
      <c r="E213" s="46">
        <v>2864.3375634517765</v>
      </c>
      <c r="F213" s="51">
        <v>1216.2515482233503</v>
      </c>
      <c r="G213" s="46">
        <v>484500</v>
      </c>
      <c r="H213" s="46">
        <v>1229.6954314720813</v>
      </c>
      <c r="I213" s="9">
        <v>30030</v>
      </c>
      <c r="J213" s="9">
        <v>72</v>
      </c>
      <c r="K213" s="9">
        <v>417.0833333333333</v>
      </c>
      <c r="L213" s="9">
        <v>514530</v>
      </c>
      <c r="M213" s="46">
        <v>1305.9137055837564</v>
      </c>
    </row>
    <row r="214" spans="1:13" ht="14.25">
      <c r="A214" t="s">
        <v>264</v>
      </c>
      <c r="B214" s="50">
        <v>240</v>
      </c>
      <c r="C214" s="46">
        <v>160</v>
      </c>
      <c r="D214" s="46">
        <v>153590.625</v>
      </c>
      <c r="E214" s="46">
        <v>2810.2235625000003</v>
      </c>
      <c r="F214" s="51">
        <v>1436.41875</v>
      </c>
      <c r="G214" s="46">
        <v>237307</v>
      </c>
      <c r="H214" s="46">
        <v>1483.16875</v>
      </c>
      <c r="I214" s="9">
        <v>43590</v>
      </c>
      <c r="J214" s="9">
        <v>68</v>
      </c>
      <c r="K214" s="9">
        <v>641.0294117647059</v>
      </c>
      <c r="L214" s="9">
        <v>280897</v>
      </c>
      <c r="M214" s="46">
        <v>1755.60625</v>
      </c>
    </row>
    <row r="215" spans="1:13" ht="14.25">
      <c r="A215" t="s">
        <v>265</v>
      </c>
      <c r="B215" s="50">
        <v>33</v>
      </c>
      <c r="C215" s="46">
        <v>26</v>
      </c>
      <c r="D215" s="46">
        <v>124888.46153846153</v>
      </c>
      <c r="E215" s="46">
        <v>1946.923076923077</v>
      </c>
      <c r="F215" s="51">
        <v>79.34615384615384</v>
      </c>
      <c r="G215" s="46">
        <v>26915</v>
      </c>
      <c r="H215" s="46">
        <v>1035.1923076923076</v>
      </c>
      <c r="I215" s="9">
        <v>0</v>
      </c>
      <c r="J215" s="9">
        <v>0</v>
      </c>
      <c r="K215" s="9">
        <v>0</v>
      </c>
      <c r="L215" s="9">
        <v>26915</v>
      </c>
      <c r="M215" s="9">
        <v>1035.1923076923076</v>
      </c>
    </row>
    <row r="216" spans="1:13" ht="14.25">
      <c r="A216" t="s">
        <v>266</v>
      </c>
      <c r="B216" s="50">
        <v>525</v>
      </c>
      <c r="C216" s="46">
        <v>304</v>
      </c>
      <c r="D216" s="46">
        <v>284642.1052631579</v>
      </c>
      <c r="E216" s="46">
        <v>4873.595953947368</v>
      </c>
      <c r="F216" s="51">
        <v>1484.592105263158</v>
      </c>
      <c r="G216" s="46">
        <v>695059</v>
      </c>
      <c r="H216" s="46">
        <v>2286.378289473684</v>
      </c>
      <c r="I216" s="9">
        <v>44440</v>
      </c>
      <c r="J216" s="9">
        <v>63</v>
      </c>
      <c r="K216" s="9">
        <v>705.3968253968254</v>
      </c>
      <c r="L216" s="9">
        <v>739499</v>
      </c>
      <c r="M216" s="46">
        <v>2432.5625</v>
      </c>
    </row>
    <row r="217" spans="1:13" ht="14.25">
      <c r="A217" t="s">
        <v>267</v>
      </c>
      <c r="B217" s="50">
        <v>327</v>
      </c>
      <c r="C217" s="46">
        <v>229</v>
      </c>
      <c r="D217" s="46">
        <v>180618.84279475984</v>
      </c>
      <c r="E217" s="46">
        <v>2439.6244541484716</v>
      </c>
      <c r="F217" s="51">
        <v>897.3275109170306</v>
      </c>
      <c r="G217" s="46">
        <v>282925</v>
      </c>
      <c r="H217" s="46">
        <v>1235.480349344978</v>
      </c>
      <c r="I217" s="9">
        <v>15151</v>
      </c>
      <c r="J217" s="9">
        <v>46</v>
      </c>
      <c r="K217" s="9">
        <v>329.3695652173913</v>
      </c>
      <c r="L217" s="9">
        <v>298076</v>
      </c>
      <c r="M217" s="46">
        <v>1301.64192139738</v>
      </c>
    </row>
    <row r="218" spans="1:13" ht="14.25">
      <c r="A218" t="s">
        <v>268</v>
      </c>
      <c r="B218" s="50">
        <v>663</v>
      </c>
      <c r="C218" s="46">
        <v>460</v>
      </c>
      <c r="D218" s="46">
        <v>185073.85869565216</v>
      </c>
      <c r="E218" s="46">
        <v>2709.534782608696</v>
      </c>
      <c r="F218" s="51">
        <v>839.3108695652174</v>
      </c>
      <c r="G218" s="46">
        <v>572259</v>
      </c>
      <c r="H218" s="46">
        <v>1244.041304347826</v>
      </c>
      <c r="I218" s="9">
        <v>17907</v>
      </c>
      <c r="J218" s="9">
        <v>58</v>
      </c>
      <c r="K218" s="9">
        <v>308.7413793103448</v>
      </c>
      <c r="L218" s="9">
        <v>590166</v>
      </c>
      <c r="M218" s="46">
        <v>1282.9695652173914</v>
      </c>
    </row>
    <row r="219" spans="1:13" ht="14.25">
      <c r="A219" t="s">
        <v>269</v>
      </c>
      <c r="B219" s="50">
        <v>164</v>
      </c>
      <c r="C219" s="46">
        <v>99</v>
      </c>
      <c r="D219" s="46">
        <v>212232.32323232322</v>
      </c>
      <c r="E219" s="46">
        <v>3441.89898989899</v>
      </c>
      <c r="F219" s="51">
        <v>813.2626262626262</v>
      </c>
      <c r="G219" s="46">
        <v>151503</v>
      </c>
      <c r="H219" s="46">
        <v>1530.3333333333333</v>
      </c>
      <c r="I219" s="9">
        <v>2567</v>
      </c>
      <c r="J219" s="9">
        <v>14</v>
      </c>
      <c r="K219" s="9">
        <v>183.35714285714286</v>
      </c>
      <c r="L219" s="9">
        <v>154070</v>
      </c>
      <c r="M219" s="9">
        <v>1556.2626262626263</v>
      </c>
    </row>
    <row r="220" spans="1:13" ht="14.25">
      <c r="A220" t="s">
        <v>270</v>
      </c>
      <c r="B220" s="50">
        <v>255</v>
      </c>
      <c r="C220" s="46">
        <v>196</v>
      </c>
      <c r="D220" s="46">
        <v>166131.02040816325</v>
      </c>
      <c r="E220" s="46">
        <v>3016.967295918367</v>
      </c>
      <c r="F220" s="51">
        <v>998.1763265306122</v>
      </c>
      <c r="G220" s="46">
        <v>311056</v>
      </c>
      <c r="H220" s="46">
        <v>1587.0204081632653</v>
      </c>
      <c r="I220" s="9">
        <v>19028</v>
      </c>
      <c r="J220" s="9">
        <v>48</v>
      </c>
      <c r="K220" s="9">
        <v>396.4166666666667</v>
      </c>
      <c r="L220" s="9">
        <v>330084</v>
      </c>
      <c r="M220" s="46">
        <v>1684.1020408163265</v>
      </c>
    </row>
    <row r="221" spans="1:13" ht="14.25">
      <c r="A221" t="s">
        <v>271</v>
      </c>
      <c r="B221" s="50">
        <v>520</v>
      </c>
      <c r="C221" s="46">
        <v>312</v>
      </c>
      <c r="D221" s="46">
        <v>260599.35897435897</v>
      </c>
      <c r="E221" s="46">
        <v>4658.110897435898</v>
      </c>
      <c r="F221" s="51">
        <v>1030.8728846153845</v>
      </c>
      <c r="G221" s="46">
        <v>659830</v>
      </c>
      <c r="H221" s="46">
        <v>2114.8397435897436</v>
      </c>
      <c r="I221" s="9">
        <v>22735</v>
      </c>
      <c r="J221" s="9">
        <v>43</v>
      </c>
      <c r="K221" s="9">
        <v>528.7209302325581</v>
      </c>
      <c r="L221" s="9">
        <v>682565</v>
      </c>
      <c r="M221" s="46">
        <v>2187.7083333333335</v>
      </c>
    </row>
    <row r="222" spans="1:13" ht="14.25">
      <c r="A222" t="s">
        <v>31</v>
      </c>
      <c r="B222" s="50">
        <v>346</v>
      </c>
      <c r="C222" s="46">
        <v>249</v>
      </c>
      <c r="D222" s="46">
        <v>178926.9076305221</v>
      </c>
      <c r="E222" s="46">
        <v>2436.055582329317</v>
      </c>
      <c r="F222" s="51">
        <v>1250.9036144578313</v>
      </c>
      <c r="G222" s="46">
        <v>276979</v>
      </c>
      <c r="H222" s="46">
        <v>1112.3654618473895</v>
      </c>
      <c r="I222" s="9">
        <v>33618</v>
      </c>
      <c r="J222" s="9">
        <v>65</v>
      </c>
      <c r="K222" s="9">
        <v>517.2</v>
      </c>
      <c r="L222" s="9">
        <v>310597</v>
      </c>
      <c r="M222" s="46">
        <v>1247.3775100401606</v>
      </c>
    </row>
    <row r="223" spans="1:13" ht="14.25">
      <c r="A223" t="s">
        <v>272</v>
      </c>
      <c r="B223" s="50">
        <v>1479</v>
      </c>
      <c r="C223" s="46">
        <v>870</v>
      </c>
      <c r="D223" s="46">
        <v>248661.1264367816</v>
      </c>
      <c r="E223" s="46">
        <v>4381.853540229885</v>
      </c>
      <c r="F223" s="51">
        <v>1366.8099003831417</v>
      </c>
      <c r="G223" s="46">
        <v>1552244</v>
      </c>
      <c r="H223" s="46">
        <v>1784.1885057471263</v>
      </c>
      <c r="I223" s="9">
        <v>68572</v>
      </c>
      <c r="J223" s="9">
        <v>129</v>
      </c>
      <c r="K223" s="9">
        <v>531.5658914728682</v>
      </c>
      <c r="L223" s="9">
        <v>1620816</v>
      </c>
      <c r="M223" s="46">
        <v>1863.0068965517241</v>
      </c>
    </row>
    <row r="224" spans="1:13" ht="14.25">
      <c r="A224" t="s">
        <v>273</v>
      </c>
      <c r="B224" s="50">
        <v>454</v>
      </c>
      <c r="C224" s="46">
        <v>285</v>
      </c>
      <c r="D224" s="46">
        <v>203258.24561403508</v>
      </c>
      <c r="E224" s="46">
        <v>3069.017894736842</v>
      </c>
      <c r="F224" s="51">
        <v>979.1514385964913</v>
      </c>
      <c r="G224" s="46">
        <v>398423</v>
      </c>
      <c r="H224" s="46">
        <v>1397.9754385964911</v>
      </c>
      <c r="I224" s="9">
        <v>13704</v>
      </c>
      <c r="J224" s="9">
        <v>37</v>
      </c>
      <c r="K224" s="9">
        <v>370.3783783783784</v>
      </c>
      <c r="L224" s="9">
        <v>412127</v>
      </c>
      <c r="M224" s="46">
        <v>1446.059649122807</v>
      </c>
    </row>
    <row r="225" spans="1:13" ht="14.25">
      <c r="A225" t="s">
        <v>274</v>
      </c>
      <c r="B225" s="50">
        <v>232</v>
      </c>
      <c r="C225" s="46">
        <v>159</v>
      </c>
      <c r="D225" s="46">
        <v>160459.74842767295</v>
      </c>
      <c r="E225" s="46">
        <v>2622.0880503144654</v>
      </c>
      <c r="F225" s="51">
        <v>954.1012578616353</v>
      </c>
      <c r="G225" s="46">
        <v>198984</v>
      </c>
      <c r="H225" s="46">
        <v>1251.4716981132076</v>
      </c>
      <c r="I225" s="9">
        <v>11350</v>
      </c>
      <c r="J225" s="9">
        <v>28</v>
      </c>
      <c r="K225" s="9">
        <v>405.35714285714283</v>
      </c>
      <c r="L225" s="9">
        <v>210334</v>
      </c>
      <c r="M225" s="46">
        <v>1322.8553459119496</v>
      </c>
    </row>
    <row r="226" spans="1:13" ht="14.25">
      <c r="A226" t="s">
        <v>275</v>
      </c>
      <c r="B226" s="50">
        <v>1043</v>
      </c>
      <c r="C226" s="46">
        <v>701</v>
      </c>
      <c r="D226" s="46">
        <v>159058.059914408</v>
      </c>
      <c r="E226" s="46">
        <v>2853.8083880171184</v>
      </c>
      <c r="F226" s="51">
        <v>1049.7519876367094</v>
      </c>
      <c r="G226" s="46">
        <v>962383</v>
      </c>
      <c r="H226" s="46">
        <v>1372.8716119828816</v>
      </c>
      <c r="I226" s="9">
        <v>61152</v>
      </c>
      <c r="J226" s="9">
        <v>145</v>
      </c>
      <c r="K226" s="9">
        <v>421.73793103448276</v>
      </c>
      <c r="L226" s="9">
        <v>1023535</v>
      </c>
      <c r="M226" s="46">
        <v>1460.1069900142654</v>
      </c>
    </row>
    <row r="227" spans="1:13" ht="14.25">
      <c r="A227" t="s">
        <v>276</v>
      </c>
      <c r="B227" s="50">
        <v>395</v>
      </c>
      <c r="C227" s="46">
        <v>265</v>
      </c>
      <c r="D227" s="46">
        <v>168787.9245283019</v>
      </c>
      <c r="E227" s="46">
        <v>2715.737773584906</v>
      </c>
      <c r="F227" s="51">
        <v>879.3320754716981</v>
      </c>
      <c r="G227" s="46">
        <v>333554</v>
      </c>
      <c r="H227" s="46">
        <v>1258.6943396226416</v>
      </c>
      <c r="I227" s="9">
        <v>13165</v>
      </c>
      <c r="J227" s="9">
        <v>41</v>
      </c>
      <c r="K227" s="9">
        <v>321.0975609756098</v>
      </c>
      <c r="L227" s="9">
        <v>346719</v>
      </c>
      <c r="M227" s="46">
        <v>1308.3735849056604</v>
      </c>
    </row>
    <row r="228" spans="1:13" ht="14.25">
      <c r="A228" t="s">
        <v>277</v>
      </c>
      <c r="B228" s="50">
        <v>77</v>
      </c>
      <c r="C228" s="46">
        <v>47</v>
      </c>
      <c r="D228" s="46">
        <v>129538.29787234042</v>
      </c>
      <c r="E228" s="46">
        <v>1781.212765957447</v>
      </c>
      <c r="F228" s="51">
        <v>2017.1702127659576</v>
      </c>
      <c r="G228" s="46">
        <v>32942</v>
      </c>
      <c r="H228" s="46">
        <v>700.8936170212766</v>
      </c>
      <c r="I228" s="9">
        <v>20639</v>
      </c>
      <c r="J228" s="9">
        <v>25</v>
      </c>
      <c r="K228" s="9">
        <v>825.56</v>
      </c>
      <c r="L228" s="9">
        <v>53581</v>
      </c>
      <c r="M228" s="46">
        <v>1140.0212765957447</v>
      </c>
    </row>
    <row r="229" spans="1:13" ht="14.25">
      <c r="A229" t="s">
        <v>278</v>
      </c>
      <c r="B229" s="50">
        <v>196</v>
      </c>
      <c r="C229" s="46">
        <v>124</v>
      </c>
      <c r="D229" s="46">
        <v>164294.35483870967</v>
      </c>
      <c r="E229" s="46">
        <v>2861.233870967742</v>
      </c>
      <c r="F229" s="51">
        <v>1425.8870967741937</v>
      </c>
      <c r="G229" s="46">
        <v>185506</v>
      </c>
      <c r="H229" s="46">
        <v>1496.016129032258</v>
      </c>
      <c r="I229" s="9">
        <v>29665</v>
      </c>
      <c r="J229" s="9">
        <v>47</v>
      </c>
      <c r="K229" s="9">
        <v>631.1702127659574</v>
      </c>
      <c r="L229" s="9">
        <v>215171</v>
      </c>
      <c r="M229" s="46">
        <v>1735.25</v>
      </c>
    </row>
    <row r="230" spans="1:13" ht="14.25">
      <c r="A230" t="s">
        <v>279</v>
      </c>
      <c r="B230" s="50">
        <v>80</v>
      </c>
      <c r="C230" s="46">
        <v>56</v>
      </c>
      <c r="D230" s="46">
        <v>175689.2857142857</v>
      </c>
      <c r="E230" s="46">
        <v>2306.1785714285716</v>
      </c>
      <c r="F230" s="51">
        <v>1852.892857142857</v>
      </c>
      <c r="G230" s="46">
        <v>59545</v>
      </c>
      <c r="H230" s="46">
        <v>1063.3035714285713</v>
      </c>
      <c r="I230" s="9">
        <v>13773</v>
      </c>
      <c r="J230" s="9">
        <v>14</v>
      </c>
      <c r="K230" s="9">
        <v>983.7857142857143</v>
      </c>
      <c r="L230" s="9">
        <v>73318</v>
      </c>
      <c r="M230" s="46">
        <v>1309.25</v>
      </c>
    </row>
    <row r="231" spans="1:13" ht="14.25">
      <c r="A231" t="s">
        <v>280</v>
      </c>
      <c r="B231" s="50">
        <v>662</v>
      </c>
      <c r="C231" s="46">
        <v>403</v>
      </c>
      <c r="D231" s="46">
        <v>148901.3399503722</v>
      </c>
      <c r="E231" s="46">
        <v>1882.0236476426799</v>
      </c>
      <c r="F231" s="51">
        <v>1196.741935483871</v>
      </c>
      <c r="G231" s="46">
        <v>299953</v>
      </c>
      <c r="H231" s="46">
        <v>744.3002481389578</v>
      </c>
      <c r="I231" s="9">
        <v>40329</v>
      </c>
      <c r="J231" s="9">
        <v>92</v>
      </c>
      <c r="K231" s="9">
        <v>438.35869565217394</v>
      </c>
      <c r="L231" s="9">
        <v>340282</v>
      </c>
      <c r="M231" s="46">
        <v>844.3722084367246</v>
      </c>
    </row>
    <row r="232" spans="1:13" ht="14.25">
      <c r="A232" t="s">
        <v>281</v>
      </c>
      <c r="B232" s="50">
        <v>440</v>
      </c>
      <c r="C232" s="46">
        <v>274</v>
      </c>
      <c r="D232" s="46">
        <v>250906.20437956206</v>
      </c>
      <c r="E232" s="46">
        <v>3675.6298540145985</v>
      </c>
      <c r="F232" s="51">
        <v>1195.412408759124</v>
      </c>
      <c r="G232" s="46">
        <v>468875</v>
      </c>
      <c r="H232" s="46">
        <v>1711.2226277372263</v>
      </c>
      <c r="I232" s="9">
        <v>15794</v>
      </c>
      <c r="J232" s="9">
        <v>42</v>
      </c>
      <c r="K232" s="9">
        <v>376.04761904761904</v>
      </c>
      <c r="L232" s="9">
        <v>484669</v>
      </c>
      <c r="M232" s="46">
        <v>1768.8649635036497</v>
      </c>
    </row>
    <row r="233" spans="1:13" ht="14.25">
      <c r="A233" t="s">
        <v>282</v>
      </c>
      <c r="B233" s="50">
        <v>191</v>
      </c>
      <c r="C233" s="46">
        <v>128</v>
      </c>
      <c r="D233" s="46">
        <v>163325.78125</v>
      </c>
      <c r="E233" s="46">
        <v>2120.93265625</v>
      </c>
      <c r="F233" s="51">
        <v>1410.1171875</v>
      </c>
      <c r="G233" s="46">
        <v>134054</v>
      </c>
      <c r="H233" s="46">
        <v>1047.296875</v>
      </c>
      <c r="I233" s="9">
        <v>27231</v>
      </c>
      <c r="J233" s="9">
        <v>48</v>
      </c>
      <c r="K233" s="9">
        <v>567.3125</v>
      </c>
      <c r="L233" s="9">
        <v>161285</v>
      </c>
      <c r="M233" s="46">
        <v>1260.0390625</v>
      </c>
    </row>
    <row r="234" spans="1:13" ht="14.25">
      <c r="A234" t="s">
        <v>283</v>
      </c>
      <c r="B234" s="50">
        <v>684</v>
      </c>
      <c r="C234" s="46">
        <v>421</v>
      </c>
      <c r="D234" s="46">
        <v>243822.513064133</v>
      </c>
      <c r="E234" s="46">
        <v>3885.1349881235155</v>
      </c>
      <c r="F234" s="51">
        <v>1707.2375296912114</v>
      </c>
      <c r="G234" s="46">
        <v>678745</v>
      </c>
      <c r="H234" s="46">
        <v>1612.2209026128266</v>
      </c>
      <c r="I234" s="9">
        <v>38338</v>
      </c>
      <c r="J234" s="9">
        <v>64</v>
      </c>
      <c r="K234" s="9">
        <v>599.03125</v>
      </c>
      <c r="L234" s="9">
        <v>717083</v>
      </c>
      <c r="M234" s="46">
        <v>1703.2850356294537</v>
      </c>
    </row>
    <row r="235" spans="1:13" ht="14.25">
      <c r="A235" t="s">
        <v>284</v>
      </c>
      <c r="B235" s="50">
        <v>913</v>
      </c>
      <c r="C235" s="46">
        <v>601</v>
      </c>
      <c r="D235" s="46">
        <v>168083.90183028285</v>
      </c>
      <c r="E235" s="46">
        <v>2622.9903826955074</v>
      </c>
      <c r="F235" s="51">
        <v>1308.6428175263447</v>
      </c>
      <c r="G235" s="46">
        <v>740009</v>
      </c>
      <c r="H235" s="46">
        <v>1231.2961730449251</v>
      </c>
      <c r="I235" s="9">
        <v>97278</v>
      </c>
      <c r="J235" s="9">
        <v>174</v>
      </c>
      <c r="K235" s="9">
        <v>559.0689655172414</v>
      </c>
      <c r="L235" s="9">
        <v>837287</v>
      </c>
      <c r="M235" s="46">
        <v>1393.1564059900165</v>
      </c>
    </row>
    <row r="236" spans="1:13" ht="14.25">
      <c r="A236" t="s">
        <v>285</v>
      </c>
      <c r="B236" s="50">
        <v>140</v>
      </c>
      <c r="C236" s="46">
        <v>95</v>
      </c>
      <c r="D236" s="46">
        <v>206048.42105263157</v>
      </c>
      <c r="E236" s="46">
        <v>2243.9894736842107</v>
      </c>
      <c r="F236" s="51">
        <v>1004.2736842105263</v>
      </c>
      <c r="G236" s="46">
        <v>109691</v>
      </c>
      <c r="H236" s="46">
        <v>1154.6421052631579</v>
      </c>
      <c r="I236" s="9">
        <v>12075</v>
      </c>
      <c r="J236" s="9">
        <v>31</v>
      </c>
      <c r="K236" s="9">
        <v>389.51612903225805</v>
      </c>
      <c r="L236" s="9">
        <v>121766</v>
      </c>
      <c r="M236" s="46">
        <v>1281.7473684210527</v>
      </c>
    </row>
    <row r="237" spans="1:13" ht="14.25">
      <c r="A237" t="s">
        <v>286</v>
      </c>
      <c r="B237" s="50">
        <v>198</v>
      </c>
      <c r="C237" s="46">
        <v>103</v>
      </c>
      <c r="D237" s="46">
        <v>211261.94174757283</v>
      </c>
      <c r="E237" s="46">
        <v>3208.5631067961167</v>
      </c>
      <c r="F237" s="51">
        <v>1209.0582524271845</v>
      </c>
      <c r="G237" s="46">
        <v>150459</v>
      </c>
      <c r="H237" s="46">
        <v>1460.7669902912621</v>
      </c>
      <c r="I237" s="9">
        <v>11695</v>
      </c>
      <c r="J237" s="9">
        <v>26</v>
      </c>
      <c r="K237" s="9">
        <v>449.8076923076923</v>
      </c>
      <c r="L237" s="9">
        <v>162154</v>
      </c>
      <c r="M237" s="46">
        <v>1574.3106796116506</v>
      </c>
    </row>
    <row r="238" spans="1:13" ht="14.25">
      <c r="A238" t="s">
        <v>287</v>
      </c>
      <c r="B238" s="50">
        <v>284</v>
      </c>
      <c r="C238" s="46">
        <v>150</v>
      </c>
      <c r="D238" s="46">
        <v>254003.33333333334</v>
      </c>
      <c r="E238" s="46">
        <v>3967.9866666666667</v>
      </c>
      <c r="F238" s="51">
        <v>1153.14</v>
      </c>
      <c r="G238" s="46">
        <v>278174</v>
      </c>
      <c r="H238" s="46">
        <v>1854.4933333333333</v>
      </c>
      <c r="I238" s="9">
        <v>7844</v>
      </c>
      <c r="J238" s="9">
        <v>24</v>
      </c>
      <c r="K238" s="9">
        <v>326.8333333333333</v>
      </c>
      <c r="L238" s="9">
        <v>286018</v>
      </c>
      <c r="M238" s="46">
        <v>1906.7866666666666</v>
      </c>
    </row>
    <row r="239" spans="1:13" ht="14.25">
      <c r="A239" t="s">
        <v>288</v>
      </c>
      <c r="B239" s="50">
        <v>255</v>
      </c>
      <c r="C239" s="46">
        <v>161</v>
      </c>
      <c r="D239" s="46">
        <v>141746.58385093167</v>
      </c>
      <c r="E239" s="46">
        <v>2007.4369565217394</v>
      </c>
      <c r="F239" s="51">
        <v>1070.9937888198758</v>
      </c>
      <c r="G239" s="46">
        <v>164894</v>
      </c>
      <c r="H239" s="46">
        <v>1024.1863354037266</v>
      </c>
      <c r="I239" s="9">
        <v>18276</v>
      </c>
      <c r="J239" s="9">
        <v>46</v>
      </c>
      <c r="K239" s="9">
        <v>397.30434782608694</v>
      </c>
      <c r="L239" s="9">
        <v>183170</v>
      </c>
      <c r="M239" s="46">
        <v>1137.7018633540372</v>
      </c>
    </row>
    <row r="240" spans="1:13" ht="14.25">
      <c r="A240" t="s">
        <v>289</v>
      </c>
      <c r="B240" s="50">
        <v>121</v>
      </c>
      <c r="C240" s="46">
        <v>87</v>
      </c>
      <c r="D240" s="46">
        <v>195587.3563218391</v>
      </c>
      <c r="E240" s="46">
        <v>2634.9080459770116</v>
      </c>
      <c r="F240" s="51">
        <v>1495.4559386973178</v>
      </c>
      <c r="G240" s="46">
        <v>111646</v>
      </c>
      <c r="H240" s="46">
        <v>1283.287356321839</v>
      </c>
      <c r="I240" s="9">
        <v>13941</v>
      </c>
      <c r="J240" s="9">
        <v>26</v>
      </c>
      <c r="K240" s="9">
        <v>536.1923076923077</v>
      </c>
      <c r="L240" s="9">
        <v>125587</v>
      </c>
      <c r="M240" s="46">
        <v>1443.528735632184</v>
      </c>
    </row>
    <row r="241" spans="1:13" ht="14.25">
      <c r="A241" t="s">
        <v>290</v>
      </c>
      <c r="B241" s="50">
        <v>396</v>
      </c>
      <c r="C241" s="46">
        <v>293</v>
      </c>
      <c r="D241" s="46">
        <v>182897.26962457338</v>
      </c>
      <c r="E241" s="46">
        <v>2880.25819112628</v>
      </c>
      <c r="F241" s="51">
        <v>1422.193276450512</v>
      </c>
      <c r="G241" s="46">
        <v>442482</v>
      </c>
      <c r="H241" s="46">
        <v>1510.1774744027305</v>
      </c>
      <c r="I241" s="9">
        <v>49891</v>
      </c>
      <c r="J241" s="9">
        <v>76</v>
      </c>
      <c r="K241" s="9">
        <v>656.4605263157895</v>
      </c>
      <c r="L241" s="9">
        <v>492373</v>
      </c>
      <c r="M241" s="46">
        <v>1680.4539249146758</v>
      </c>
    </row>
    <row r="242" spans="1:13" ht="14.25">
      <c r="A242" t="s">
        <v>291</v>
      </c>
      <c r="B242" s="50">
        <v>1064</v>
      </c>
      <c r="C242" s="46">
        <v>731</v>
      </c>
      <c r="D242" s="46">
        <v>186709.439124487</v>
      </c>
      <c r="E242" s="46">
        <v>2537.747838577291</v>
      </c>
      <c r="F242" s="51">
        <v>1299.1072229822162</v>
      </c>
      <c r="G242" s="46">
        <v>811643</v>
      </c>
      <c r="H242" s="46">
        <v>1110.3187414500685</v>
      </c>
      <c r="I242" s="9">
        <v>67603</v>
      </c>
      <c r="J242" s="9">
        <v>138</v>
      </c>
      <c r="K242" s="9">
        <v>489.8768115942029</v>
      </c>
      <c r="L242" s="9">
        <v>879246</v>
      </c>
      <c r="M242" s="46">
        <v>1202.7989056087551</v>
      </c>
    </row>
    <row r="243" spans="1:13" ht="14.25">
      <c r="A243" t="s">
        <v>292</v>
      </c>
      <c r="B243" s="50">
        <v>3107</v>
      </c>
      <c r="C243" s="46">
        <v>1658</v>
      </c>
      <c r="D243" s="46">
        <v>281177.01930036186</v>
      </c>
      <c r="E243" s="46">
        <v>4600.901652593486</v>
      </c>
      <c r="F243" s="51">
        <v>884.9261499798954</v>
      </c>
      <c r="G243" s="46">
        <v>3110054</v>
      </c>
      <c r="H243" s="46">
        <v>1875.7864897466827</v>
      </c>
      <c r="I243" s="9">
        <v>27377</v>
      </c>
      <c r="J243" s="9">
        <v>84</v>
      </c>
      <c r="K243" s="9">
        <v>325.9166666666667</v>
      </c>
      <c r="L243" s="9">
        <v>3137431</v>
      </c>
      <c r="M243" s="46">
        <v>1892.2985524728588</v>
      </c>
    </row>
    <row r="244" spans="1:13" ht="14.25">
      <c r="A244" t="s">
        <v>293</v>
      </c>
      <c r="B244" s="50">
        <v>499</v>
      </c>
      <c r="C244" s="46">
        <v>353</v>
      </c>
      <c r="D244" s="46">
        <v>213020.67705382436</v>
      </c>
      <c r="E244" s="46">
        <v>3507.147223796034</v>
      </c>
      <c r="F244" s="51">
        <v>1328.410283286119</v>
      </c>
      <c r="G244" s="46">
        <v>632394</v>
      </c>
      <c r="H244" s="46">
        <v>1791.4844192634562</v>
      </c>
      <c r="I244" s="9">
        <v>52984</v>
      </c>
      <c r="J244" s="9">
        <v>89</v>
      </c>
      <c r="K244" s="9">
        <v>595.3258426966293</v>
      </c>
      <c r="L244" s="9">
        <v>685378</v>
      </c>
      <c r="M244" s="46">
        <v>1941.5807365439093</v>
      </c>
    </row>
    <row r="245" spans="1:13" ht="14.25">
      <c r="A245" t="s">
        <v>32</v>
      </c>
      <c r="B245" s="50">
        <v>150</v>
      </c>
      <c r="C245" s="46">
        <v>105</v>
      </c>
      <c r="D245" s="46">
        <v>191219.39047619049</v>
      </c>
      <c r="E245" s="46">
        <v>3857.6285714285714</v>
      </c>
      <c r="F245" s="51">
        <v>1682.9714285714285</v>
      </c>
      <c r="G245" s="46">
        <v>221210</v>
      </c>
      <c r="H245" s="46">
        <v>2106.7619047619046</v>
      </c>
      <c r="I245" s="9">
        <v>31882</v>
      </c>
      <c r="J245" s="9">
        <v>35</v>
      </c>
      <c r="K245" s="9">
        <v>910.9142857142857</v>
      </c>
      <c r="L245" s="9">
        <v>253092</v>
      </c>
      <c r="M245" s="46">
        <v>2410.4</v>
      </c>
    </row>
    <row r="246" spans="1:13" ht="14.25">
      <c r="A246" t="s">
        <v>33</v>
      </c>
      <c r="B246" s="50">
        <v>844</v>
      </c>
      <c r="C246" s="46">
        <v>563</v>
      </c>
      <c r="D246" s="46">
        <v>165128.6003552398</v>
      </c>
      <c r="E246" s="46">
        <v>2330.7498223801063</v>
      </c>
      <c r="F246" s="51">
        <v>2841.7257726465364</v>
      </c>
      <c r="G246" s="46">
        <v>551167</v>
      </c>
      <c r="H246" s="46">
        <v>978.9822380106572</v>
      </c>
      <c r="I246" s="9">
        <v>278605</v>
      </c>
      <c r="J246" s="9">
        <v>189</v>
      </c>
      <c r="K246" s="9">
        <v>1474.100529100529</v>
      </c>
      <c r="L246" s="9">
        <v>829772</v>
      </c>
      <c r="M246" s="46">
        <v>1473.8401420959146</v>
      </c>
    </row>
    <row r="247" spans="1:13" ht="14.25">
      <c r="A247" t="s">
        <v>294</v>
      </c>
      <c r="B247" s="50">
        <v>273</v>
      </c>
      <c r="C247" s="46">
        <v>142</v>
      </c>
      <c r="D247" s="46">
        <v>249948.5915492958</v>
      </c>
      <c r="E247" s="46">
        <v>4140.521126760564</v>
      </c>
      <c r="F247" s="51">
        <v>1285.9976525821596</v>
      </c>
      <c r="G247" s="46">
        <v>286416</v>
      </c>
      <c r="H247" s="46">
        <v>2017.0140845070423</v>
      </c>
      <c r="I247" s="9">
        <v>20731</v>
      </c>
      <c r="J247" s="9">
        <v>31</v>
      </c>
      <c r="K247" s="9">
        <v>668.741935483871</v>
      </c>
      <c r="L247" s="9">
        <v>307147</v>
      </c>
      <c r="M247" s="46">
        <v>2163.007042253521</v>
      </c>
    </row>
    <row r="248" spans="1:13" ht="14.25">
      <c r="A248" t="s">
        <v>295</v>
      </c>
      <c r="B248" s="50">
        <v>1049</v>
      </c>
      <c r="C248" s="46">
        <v>817</v>
      </c>
      <c r="D248" s="46">
        <v>203173.20318237453</v>
      </c>
      <c r="E248" s="46">
        <v>3999.8812729498163</v>
      </c>
      <c r="F248" s="51">
        <v>2438.7833537331703</v>
      </c>
      <c r="G248" s="46">
        <v>1537252</v>
      </c>
      <c r="H248" s="46">
        <v>1881.5813953488373</v>
      </c>
      <c r="I248" s="9">
        <v>264547</v>
      </c>
      <c r="J248" s="9">
        <v>199</v>
      </c>
      <c r="K248" s="9">
        <v>1329.3819095477386</v>
      </c>
      <c r="L248" s="9">
        <v>1801799</v>
      </c>
      <c r="M248" s="46">
        <v>2205.384332925337</v>
      </c>
    </row>
    <row r="249" spans="1:13" ht="14.25">
      <c r="A249" t="s">
        <v>296</v>
      </c>
      <c r="B249" s="50">
        <v>521</v>
      </c>
      <c r="C249" s="46">
        <v>366</v>
      </c>
      <c r="D249" s="46">
        <v>180245.62841530054</v>
      </c>
      <c r="E249" s="46">
        <v>2808.9240163934423</v>
      </c>
      <c r="F249" s="51">
        <v>1381.5300546448088</v>
      </c>
      <c r="G249" s="46">
        <v>495544</v>
      </c>
      <c r="H249" s="46">
        <v>1353.9453551912568</v>
      </c>
      <c r="I249" s="9">
        <v>55536</v>
      </c>
      <c r="J249" s="9">
        <v>99</v>
      </c>
      <c r="K249" s="9">
        <v>560.969696969697</v>
      </c>
      <c r="L249" s="9">
        <v>551080</v>
      </c>
      <c r="M249" s="46">
        <v>1505.6830601092897</v>
      </c>
    </row>
    <row r="250" spans="1:13" ht="14.25">
      <c r="A250" t="s">
        <v>297</v>
      </c>
      <c r="B250" s="50">
        <v>333</v>
      </c>
      <c r="C250" s="46">
        <v>241</v>
      </c>
      <c r="D250" s="46">
        <v>181998.34024896266</v>
      </c>
      <c r="E250" s="46">
        <v>3028.2527385892117</v>
      </c>
      <c r="F250" s="51">
        <v>1191.4439834024897</v>
      </c>
      <c r="G250" s="46">
        <v>329027</v>
      </c>
      <c r="H250" s="46">
        <v>1365.2572614107885</v>
      </c>
      <c r="I250" s="9">
        <v>22030</v>
      </c>
      <c r="J250" s="9">
        <v>43</v>
      </c>
      <c r="K250" s="9">
        <v>512.3255813953489</v>
      </c>
      <c r="L250" s="9">
        <v>351057</v>
      </c>
      <c r="M250" s="46">
        <v>1456.668049792531</v>
      </c>
    </row>
    <row r="251" spans="1:13" ht="14.25">
      <c r="A251" t="s">
        <v>298</v>
      </c>
      <c r="B251" s="50">
        <v>103</v>
      </c>
      <c r="C251" s="46">
        <v>77</v>
      </c>
      <c r="D251" s="46">
        <v>178402.7142857143</v>
      </c>
      <c r="E251" s="46">
        <v>2242.9033766233765</v>
      </c>
      <c r="F251" s="51">
        <v>375.57142857142856</v>
      </c>
      <c r="G251" s="46">
        <v>89218</v>
      </c>
      <c r="H251" s="46">
        <v>1158.6753246753246</v>
      </c>
      <c r="I251" s="9" t="s">
        <v>36</v>
      </c>
      <c r="J251" s="9" t="s">
        <v>36</v>
      </c>
      <c r="K251" s="9" t="s">
        <v>36</v>
      </c>
      <c r="L251" s="9" t="s">
        <v>36</v>
      </c>
      <c r="M251" s="9" t="s">
        <v>36</v>
      </c>
    </row>
    <row r="252" spans="1:13" ht="14.25">
      <c r="A252" t="s">
        <v>299</v>
      </c>
      <c r="B252" s="50">
        <v>810</v>
      </c>
      <c r="C252" s="46">
        <v>479</v>
      </c>
      <c r="D252" s="46">
        <v>285319.2066805845</v>
      </c>
      <c r="E252" s="46">
        <v>5333.88229645094</v>
      </c>
      <c r="F252" s="51">
        <v>1960.4931176061239</v>
      </c>
      <c r="G252" s="46">
        <v>1145825</v>
      </c>
      <c r="H252" s="46">
        <v>2392.1189979123174</v>
      </c>
      <c r="I252" s="9">
        <v>107212</v>
      </c>
      <c r="J252" s="9">
        <v>110</v>
      </c>
      <c r="K252" s="9">
        <v>974.6545454545454</v>
      </c>
      <c r="L252" s="9">
        <v>1253037</v>
      </c>
      <c r="M252" s="46">
        <v>2615.94363256785</v>
      </c>
    </row>
    <row r="253" spans="1:13" ht="14.25">
      <c r="A253" t="s">
        <v>300</v>
      </c>
      <c r="B253" s="50">
        <v>311</v>
      </c>
      <c r="C253" s="46">
        <v>222</v>
      </c>
      <c r="D253" s="46">
        <v>186322.52252252251</v>
      </c>
      <c r="E253" s="46">
        <v>3149.9362612612613</v>
      </c>
      <c r="F253" s="51">
        <v>1178.4324324324325</v>
      </c>
      <c r="G253" s="46">
        <v>331222</v>
      </c>
      <c r="H253" s="46">
        <v>1491.990990990991</v>
      </c>
      <c r="I253" s="9">
        <v>15287</v>
      </c>
      <c r="J253" s="9">
        <v>38</v>
      </c>
      <c r="K253" s="9">
        <v>402.2894736842105</v>
      </c>
      <c r="L253" s="9">
        <v>346509</v>
      </c>
      <c r="M253" s="46">
        <v>1560.8513513513512</v>
      </c>
    </row>
    <row r="254" spans="1:13" ht="14.25">
      <c r="A254" t="s">
        <v>332</v>
      </c>
      <c r="B254">
        <v>25</v>
      </c>
      <c r="C254" s="27">
        <v>13</v>
      </c>
      <c r="D254" s="8">
        <v>187100</v>
      </c>
      <c r="E254" s="8">
        <v>1622.3076923076924</v>
      </c>
      <c r="F254" s="51">
        <v>90.07692307692308</v>
      </c>
      <c r="G254" s="8">
        <v>9609</v>
      </c>
      <c r="H254" s="8">
        <v>739.1538461538462</v>
      </c>
      <c r="I254" s="9">
        <v>0</v>
      </c>
      <c r="J254" s="9">
        <v>0</v>
      </c>
      <c r="K254" s="9">
        <v>0</v>
      </c>
      <c r="L254" s="9">
        <v>9609</v>
      </c>
      <c r="M254" s="8">
        <v>739.1538461538462</v>
      </c>
    </row>
    <row r="255" spans="3:13" ht="14.25">
      <c r="C255" s="50"/>
      <c r="D255" s="50"/>
      <c r="E255" s="50"/>
      <c r="F255" s="50"/>
      <c r="G255" s="50"/>
      <c r="H255" s="50"/>
      <c r="M255" s="50"/>
    </row>
    <row r="256" spans="1:13" ht="14.25">
      <c r="A256" t="s">
        <v>5</v>
      </c>
      <c r="B256" s="50">
        <f>SUM(B2:B254)</f>
        <v>171307</v>
      </c>
      <c r="C256" s="46">
        <v>108935</v>
      </c>
      <c r="D256" s="46">
        <v>212906.3564602745</v>
      </c>
      <c r="E256" s="46">
        <v>3189.101236333594</v>
      </c>
      <c r="F256" s="46">
        <v>1479</v>
      </c>
      <c r="G256" s="46">
        <v>154480737</v>
      </c>
      <c r="H256" s="46">
        <v>1418.1001239271125</v>
      </c>
      <c r="I256" s="46">
        <v>16765212</v>
      </c>
      <c r="J256" s="46">
        <v>23263</v>
      </c>
      <c r="K256" s="46">
        <v>720.6814254395392</v>
      </c>
      <c r="L256" s="46">
        <v>171245949</v>
      </c>
      <c r="M256" s="46">
        <v>1572.0011841924083</v>
      </c>
    </row>
  </sheetData>
  <sheetProtection/>
  <mergeCells count="1">
    <mergeCell ref="A1:M1"/>
  </mergeCells>
  <printOptions/>
  <pageMargins left="0.25" right="0.25" top="0.75" bottom="0.75" header="0.3" footer="0.3"/>
  <pageSetup firstPageNumber="11" useFirstPageNumber="1" fitToHeight="0" fitToWidth="1" horizontalDpi="600" verticalDpi="600" orientation="portrait" scale="60" r:id="rId1"/>
  <headerFooter>
    <oddFooter>&amp;LVermont Department of taxes&amp;C&amp;P&amp;RDecember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Vermont Department of Taxes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J. Smith</dc:creator>
  <cp:keywords/>
  <dc:description/>
  <cp:lastModifiedBy>Feldman, Jake</cp:lastModifiedBy>
  <cp:lastPrinted>2024-01-05T09:41:32Z</cp:lastPrinted>
  <dcterms:created xsi:type="dcterms:W3CDTF">2007-12-21T18:58:48Z</dcterms:created>
  <dcterms:modified xsi:type="dcterms:W3CDTF">2024-01-05T09:44:56Z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0x010100CB7890FD15E497449457287DFABFCA6E</vt:lpwstr>
  </property>
  <property fmtid="{D5CDD505-2E9C-101B-9397-08002B2CF9AE}" pid="3" name="_activity">
    <vt:lpwstr/>
  </property>
</Properties>
</file>