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OLA\Research\AnnualStats_TY2021\Reports\Publications\"/>
    </mc:Choice>
  </mc:AlternateContent>
  <xr:revisionPtr revIDLastSave="0" documentId="13_ncr:1_{409433A8-4105-4D2F-A0E0-D8F61B7054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 and County" sheetId="2" r:id="rId1"/>
    <sheet name="Town" sheetId="3" r:id="rId2"/>
    <sheet name="2021 Credit Parameters" sheetId="4" r:id="rId3"/>
  </sheets>
  <definedNames>
    <definedName name="AllocableRentPercentage">'2021 Credit Parameters'!$D$23</definedName>
    <definedName name="MaxCredit">'2021 Credit Parameters'!$D$24</definedName>
    <definedName name="_xlnm.Print_Area" localSheetId="0">'State and County'!$A$4:$E$99</definedName>
    <definedName name="_xlnm.Print_Titles" localSheetId="0">'State and County'!$1:$3</definedName>
    <definedName name="_xlnm.Print_Titles" localSheetId="1">Town!$1:$3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3" l="1"/>
</calcChain>
</file>

<file path=xl/sharedStrings.xml><?xml version="1.0" encoding="utf-8"?>
<sst xmlns="http://schemas.openxmlformats.org/spreadsheetml/2006/main" count="295" uniqueCount="181">
  <si>
    <t>State of Vermont</t>
  </si>
  <si>
    <t>Addison County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</si>
  <si>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</si>
  <si>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</si>
  <si>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</si>
  <si>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</si>
  <si>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</si>
  <si>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</si>
  <si>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</si>
  <si>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</si>
  <si>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</si>
  <si>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</si>
  <si>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</si>
  <si>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</si>
  <si>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</si>
  <si>
    <t>Total</t>
  </si>
  <si>
    <t>Grand Total</t>
  </si>
  <si>
    <t>Recipients</t>
  </si>
  <si>
    <t>Town</t>
  </si>
  <si>
    <t>Addison</t>
  </si>
  <si>
    <t>Alburgh</t>
  </si>
  <si>
    <t>Arlington</t>
  </si>
  <si>
    <t>Barre City</t>
  </si>
  <si>
    <t>Barre Town</t>
  </si>
  <si>
    <t>Barton</t>
  </si>
  <si>
    <t>Bennington</t>
  </si>
  <si>
    <t>Berkshire</t>
  </si>
  <si>
    <t>Berlin</t>
  </si>
  <si>
    <t>Bethel</t>
  </si>
  <si>
    <t>Bradford</t>
  </si>
  <si>
    <t>Brandon</t>
  </si>
  <si>
    <t>Brattleboro</t>
  </si>
  <si>
    <t>Brighton</t>
  </si>
  <si>
    <t>Bristol</t>
  </si>
  <si>
    <t>Burlington</t>
  </si>
  <si>
    <t>Cambridge</t>
  </si>
  <si>
    <t>Castleton</t>
  </si>
  <si>
    <t>Charlotte</t>
  </si>
  <si>
    <t>Chelsea</t>
  </si>
  <si>
    <t>Chester</t>
  </si>
  <si>
    <t>Chittenden</t>
  </si>
  <si>
    <t>Clarendon</t>
  </si>
  <si>
    <t>Colchester</t>
  </si>
  <si>
    <t>Coventry</t>
  </si>
  <si>
    <t>Danville</t>
  </si>
  <si>
    <t>Derby</t>
  </si>
  <si>
    <t>Dorset</t>
  </si>
  <si>
    <t>Dover</t>
  </si>
  <si>
    <t>East Montpelier</t>
  </si>
  <si>
    <t>Enosburgh</t>
  </si>
  <si>
    <t>Essex Jct.</t>
  </si>
  <si>
    <t>Essex Town</t>
  </si>
  <si>
    <t>Fair Haven</t>
  </si>
  <si>
    <t>Fairfax</t>
  </si>
  <si>
    <t>Fairlee</t>
  </si>
  <si>
    <t>Franklin</t>
  </si>
  <si>
    <t>Georgia</t>
  </si>
  <si>
    <t>Grand Isle</t>
  </si>
  <si>
    <t>Guilford</t>
  </si>
  <si>
    <t>Hardwick</t>
  </si>
  <si>
    <t>Hartford</t>
  </si>
  <si>
    <t>Hartland</t>
  </si>
  <si>
    <t>Highgate</t>
  </si>
  <si>
    <t>Hinesburg</t>
  </si>
  <si>
    <t>Hyde Park</t>
  </si>
  <si>
    <t>Jericho</t>
  </si>
  <si>
    <t>Johnson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</si>
  <si>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</si>
  <si>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</si>
  <si>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</si>
  <si>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</si>
  <si>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</si>
  <si>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</si>
  <si>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</si>
  <si>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</si>
  <si>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Newbury</t>
  </si>
  <si>
    <t>Newfane</t>
  </si>
  <si>
    <t>Newport City</t>
  </si>
  <si>
    <t>Newport Town</t>
  </si>
  <si>
    <t>North Bennington</t>
  </si>
  <si>
    <t>Northfield</t>
  </si>
  <si>
    <t>Norwich</t>
  </si>
  <si>
    <t>Orleans ID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</si>
  <si>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</si>
  <si>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</si>
  <si>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</si>
  <si>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</si>
  <si>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</si>
  <si>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</si>
  <si>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</si>
  <si>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</si>
  <si>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Rockingham</t>
  </si>
  <si>
    <t>Royalton</t>
  </si>
  <si>
    <t>Rutland City</t>
  </si>
  <si>
    <t>Rutland Town</t>
  </si>
  <si>
    <t>Shaftsbury</t>
  </si>
  <si>
    <t>Shelburne</t>
  </si>
  <si>
    <t>Sheldon</t>
  </si>
  <si>
    <t>South Burlington</t>
  </si>
  <si>
    <t>Springfield</t>
  </si>
  <si>
    <t>St. Albans City</t>
  </si>
  <si>
    <t>St. Albans Town</t>
  </si>
  <si>
    <t>St. Johnsbury</t>
  </si>
  <si>
    <t>Stowe</t>
  </si>
  <si>
    <t>Swanton</t>
  </si>
  <si>
    <t>Thetford</t>
  </si>
  <si>
    <t>Townshend</t>
  </si>
  <si>
    <t>Troy</t>
  </si>
  <si>
    <t>Vergennes</t>
  </si>
  <si>
    <t>Vernon</t>
  </si>
  <si>
    <t>Waitsfield</t>
  </si>
  <si>
    <t>Washington</t>
  </si>
  <si>
    <t>Waterbury</t>
  </si>
  <si>
    <t>Wells River</t>
  </si>
  <si>
    <t>West Rutland</t>
  </si>
  <si>
    <t>Westminster</t>
  </si>
  <si>
    <t>Williamstown</t>
  </si>
  <si>
    <t>Williston</t>
  </si>
  <si>
    <t>Wilmington</t>
  </si>
  <si>
    <t>Windham</t>
  </si>
  <si>
    <t>Windsor</t>
  </si>
  <si>
    <t>Winooski</t>
  </si>
  <si>
    <t>Woodstock</t>
  </si>
  <si>
    <t>Burke</t>
  </si>
  <si>
    <t>New Haven</t>
  </si>
  <si>
    <t>Wolcott</t>
  </si>
  <si>
    <t>2021 Full Credit Income Limits by County</t>
  </si>
  <si>
    <t>Family Size</t>
  </si>
  <si>
    <t>County</t>
  </si>
  <si>
    <t>1</t>
  </si>
  <si>
    <t>2</t>
  </si>
  <si>
    <t>3</t>
  </si>
  <si>
    <t>4</t>
  </si>
  <si>
    <t>5</t>
  </si>
  <si>
    <t>6</t>
  </si>
  <si>
    <t>7</t>
  </si>
  <si>
    <t>8</t>
  </si>
  <si>
    <t>Caledonia</t>
  </si>
  <si>
    <t xml:space="preserve">Chittenden </t>
  </si>
  <si>
    <t>Essex</t>
  </si>
  <si>
    <t>Lamoille</t>
  </si>
  <si>
    <t>Orange</t>
  </si>
  <si>
    <t>Orleans</t>
  </si>
  <si>
    <t>Rutland</t>
  </si>
  <si>
    <t>2021 Partial Credit Income Limits by County</t>
  </si>
  <si>
    <t>Credit Type</t>
  </si>
  <si>
    <t>Subsidized</t>
  </si>
  <si>
    <t>Full Credit</t>
  </si>
  <si>
    <t>Partial Credit</t>
  </si>
  <si>
    <t>2021 Renter Credit: State &amp; Counties</t>
  </si>
  <si>
    <t>Average Income</t>
  </si>
  <si>
    <t>Average Credit</t>
  </si>
  <si>
    <t>Total Credit</t>
  </si>
  <si>
    <t>2021 Credit Amounts (Based on HUD Fair Market Rents)</t>
  </si>
  <si>
    <r>
      <rPr>
        <b/>
        <sz val="8"/>
        <rFont val="Verdana"/>
        <family val="2"/>
      </rPr>
      <t>Recipients</t>
    </r>
    <r>
      <rPr>
        <sz val="8"/>
        <rFont val="Verdana"/>
        <family val="2"/>
      </rPr>
      <t>: The number of filers who received a credit of that type</t>
    </r>
  </si>
  <si>
    <t>2021 Renter Credits: Towns</t>
  </si>
  <si>
    <t>Benson</t>
  </si>
  <si>
    <t>Canaan</t>
  </si>
  <si>
    <t>Cavendish</t>
  </si>
  <si>
    <t>Fairfield</t>
  </si>
  <si>
    <t>Greensboro</t>
  </si>
  <si>
    <t>Marshfield</t>
  </si>
  <si>
    <t>Middlesex</t>
  </si>
  <si>
    <t>Montgomery</t>
  </si>
  <si>
    <t>Moretown</t>
  </si>
  <si>
    <t>Proctor</t>
  </si>
  <si>
    <t>Rochester</t>
  </si>
  <si>
    <t>Shaftsbury ID</t>
  </si>
  <si>
    <t>St. George</t>
  </si>
  <si>
    <t>Starksboro</t>
  </si>
  <si>
    <t>Underhill</t>
  </si>
  <si>
    <t>Wallingford</t>
  </si>
  <si>
    <t>Warren</t>
  </si>
  <si>
    <t>Weathersfield</t>
  </si>
  <si>
    <t>Woodbury</t>
  </si>
  <si>
    <t>Suppressed*</t>
  </si>
  <si>
    <t>*The "Suppressed" line is the sum for all towns with fewer than ten recipients</t>
  </si>
  <si>
    <t>Credits distributed in 2022 based on calendar year 2021 income</t>
  </si>
  <si>
    <r>
      <rPr>
        <b/>
        <sz val="8"/>
        <rFont val="Verdana"/>
        <family val="2"/>
      </rPr>
      <t>Average Credit: The</t>
    </r>
    <r>
      <rPr>
        <sz val="8"/>
        <rFont val="Verdana"/>
        <family val="2"/>
      </rPr>
      <t xml:space="preserve"> total credit amount divided by number of recipients</t>
    </r>
  </si>
  <si>
    <t>Please note: for 2021 only, recipients whose income was below the federal filing threshholds were recorded as having income of $0</t>
  </si>
  <si>
    <r>
      <rPr>
        <b/>
        <sz val="8"/>
        <rFont val="Verdana"/>
        <family val="2"/>
      </rPr>
      <t>Average Income</t>
    </r>
    <r>
      <rPr>
        <sz val="8"/>
        <rFont val="Verdana"/>
        <family val="2"/>
      </rPr>
      <t>: The average reported income of those receipients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</si>
</sst>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Verdana"/>
      <family val="2"/>
    </font>
    <font>
      <b/>
      <u/>
      <sz val="12"/>
      <name val="Verdana"/>
      <family val="2"/>
    </font>
    <font>
      <b/>
      <sz val="12"/>
      <name val="Verdana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2"/>
      <color theme="1"/>
      <name val="Franklin Gothic Demi"/>
      <family val="2"/>
    </font>
    <font>
      <sz val="11"/>
      <color theme="0"/>
      <name val="Franklin Gothic Demi"/>
      <family val="2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7636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/>
    <xf numFmtId="3" fontId="6" fillId="0" borderId="0" xfId="7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3" fontId="6" fillId="0" borderId="0" xfId="5" applyNumberFormat="1" applyFont="1" applyAlignment="1">
      <alignment horizontal="right" vertical="top"/>
    </xf>
    <xf numFmtId="3" fontId="10" fillId="0" borderId="0" xfId="6" applyNumberFormat="1" applyFont="1" applyAlignment="1">
      <alignment horizontal="right" vertical="top"/>
    </xf>
    <xf numFmtId="164" fontId="3" fillId="0" borderId="0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right" vertical="top"/>
    </xf>
    <xf numFmtId="164" fontId="6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left" vertical="center" wrapText="1"/>
    </xf>
    <xf numFmtId="164" fontId="0" fillId="0" borderId="0" xfId="1" applyNumberFormat="1" applyFont="1"/>
    <xf numFmtId="164" fontId="10" fillId="0" borderId="0" xfId="1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6" fillId="0" borderId="0" xfId="5" applyNumberFormat="1" applyFont="1" applyAlignment="1">
      <alignment horizontal="right" vertical="top"/>
    </xf>
    <xf numFmtId="164" fontId="6" fillId="0" borderId="0" xfId="7" applyNumberFormat="1" applyFont="1" applyAlignment="1">
      <alignment horizontal="right" vertical="center"/>
    </xf>
    <xf numFmtId="164" fontId="7" fillId="0" borderId="0" xfId="0" applyNumberFormat="1" applyFont="1" applyAlignment="1">
      <alignment horizontal="left" vertical="center" wrapText="1"/>
    </xf>
    <xf numFmtId="164" fontId="0" fillId="0" borderId="0" xfId="0" applyNumberFormat="1"/>
    <xf numFmtId="164" fontId="10" fillId="0" borderId="0" xfId="6" applyNumberFormat="1" applyFont="1" applyAlignment="1">
      <alignment horizontal="right" vertical="top"/>
    </xf>
    <xf numFmtId="0" fontId="11" fillId="0" borderId="0" xfId="4"/>
    <xf numFmtId="0" fontId="3" fillId="0" borderId="1" xfId="4" applyFont="1" applyBorder="1" applyAlignment="1">
      <alignment horizontal="center" wrapText="1"/>
    </xf>
    <xf numFmtId="164" fontId="3" fillId="0" borderId="1" xfId="4" applyNumberFormat="1" applyFont="1" applyBorder="1" applyAlignment="1">
      <alignment horizontal="center" wrapText="1"/>
    </xf>
    <xf numFmtId="164" fontId="11" fillId="0" borderId="0" xfId="3" applyNumberFormat="1" applyFont="1"/>
    <xf numFmtId="0" fontId="12" fillId="0" borderId="0" xfId="4" applyFont="1"/>
    <xf numFmtId="164" fontId="12" fillId="0" borderId="0" xfId="3" applyNumberFormat="1" applyFont="1"/>
    <xf numFmtId="3" fontId="6" fillId="0" borderId="0" xfId="6" applyNumberFormat="1" applyFont="1" applyAlignment="1">
      <alignment horizontal="right" vertical="top"/>
    </xf>
    <xf numFmtId="0" fontId="14" fillId="0" borderId="0" xfId="0" applyFont="1"/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5" fillId="2" borderId="0" xfId="0" applyFont="1" applyFill="1" applyAlignment="1">
      <alignment horizontal="center" vertical="center"/>
    </xf>
    <xf numFmtId="165" fontId="0" fillId="0" borderId="0" xfId="3" applyNumberFormat="1" applyFont="1"/>
    <xf numFmtId="0" fontId="0" fillId="3" borderId="0" xfId="0" applyFill="1"/>
    <xf numFmtId="165" fontId="0" fillId="3" borderId="0" xfId="3" applyNumberFormat="1" applyFont="1" applyFill="1" applyBorder="1"/>
    <xf numFmtId="165" fontId="0" fillId="3" borderId="0" xfId="3" applyNumberFormat="1" applyFont="1" applyFill="1"/>
    <xf numFmtId="0" fontId="16" fillId="0" borderId="0" xfId="8" applyFont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5" fontId="0" fillId="0" borderId="0" xfId="3" applyNumberFormat="1" applyFont="1" applyBorder="1"/>
    <xf numFmtId="0" fontId="1" fillId="0" borderId="0" xfId="4" applyFont="1"/>
    <xf numFmtId="0" fontId="0" fillId="0" borderId="8" xfId="0" applyBorder="1"/>
    <xf numFmtId="3" fontId="6" fillId="0" borderId="8" xfId="5" applyNumberFormat="1" applyFont="1" applyBorder="1" applyAlignment="1">
      <alignment horizontal="right" vertical="top"/>
    </xf>
    <xf numFmtId="164" fontId="6" fillId="0" borderId="8" xfId="5" applyNumberFormat="1" applyFont="1" applyBorder="1" applyAlignment="1">
      <alignment horizontal="right" vertical="top"/>
    </xf>
    <xf numFmtId="164" fontId="6" fillId="0" borderId="8" xfId="1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3" fontId="10" fillId="0" borderId="8" xfId="6" applyNumberFormat="1" applyFont="1" applyBorder="1" applyAlignment="1">
      <alignment horizontal="right" vertical="top"/>
    </xf>
    <xf numFmtId="164" fontId="10" fillId="0" borderId="8" xfId="6" applyNumberFormat="1" applyFont="1" applyBorder="1" applyAlignment="1">
      <alignment horizontal="right" vertical="top"/>
    </xf>
    <xf numFmtId="164" fontId="10" fillId="0" borderId="8" xfId="1" applyNumberFormat="1" applyFont="1" applyBorder="1" applyAlignment="1">
      <alignment horizontal="right" vertical="top"/>
    </xf>
  </cellXfs>
  <cellStyles count="10">
    <cellStyle name="Comma" xfId="1" builtinId="3"/>
    <cellStyle name="Comma 2" xfId="2" xr:uid="{00000000-0005-0000-0000-000001000000}"/>
    <cellStyle name="Comma 3" xfId="3" xr:uid="{00000000-0005-0000-0000-000002000000}"/>
    <cellStyle name="Currency 2" xfId="9" xr:uid="{00000000-0005-0000-0000-000003000000}"/>
    <cellStyle name="Hyperlink" xfId="8" builtinId="8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_Sheet2" xfId="7" xr:uid="{00000000-0005-0000-0000-000009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Demi"/>
        <family val="2"/>
        <scheme val="none"/>
      </font>
      <fill>
        <patternFill patternType="solid">
          <fgColor indexed="64"/>
          <bgColor rgb="FF53763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Demi"/>
        <family val="2"/>
        <scheme val="none"/>
      </font>
      <fill>
        <patternFill patternType="solid">
          <fgColor indexed="64"/>
          <bgColor rgb="FF537636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537636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9" defaultPivotStyle="PivotStyleLight16">
    <tableStyle name="VTStateColorThemeTable" pivot="0" count="3" xr9:uid="{00000000-0011-0000-FFFF-FFFF00000000}">
      <tableStyleElement type="wholeTable" dxfId="26"/>
      <tableStyleElement type="headerRow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LIL2021" displayName="VLIL2021" ref="A21:I35" totalsRowShown="0" headerRowDxfId="23" dataDxfId="22" tableBorderDxfId="21" dataCellStyle="Comma">
  <tableColumns count="9">
    <tableColumn id="1" xr3:uid="{00000000-0010-0000-0000-000001000000}" name="County" dataDxfId="20"/>
    <tableColumn id="2" xr3:uid="{00000000-0010-0000-0000-000002000000}" name="1" dataDxfId="19" dataCellStyle="Comma"/>
    <tableColumn id="3" xr3:uid="{00000000-0010-0000-0000-000003000000}" name="2" dataDxfId="18" dataCellStyle="Comma"/>
    <tableColumn id="4" xr3:uid="{00000000-0010-0000-0000-000004000000}" name="3" dataDxfId="17" dataCellStyle="Comma"/>
    <tableColumn id="5" xr3:uid="{00000000-0010-0000-0000-000005000000}" name="4" dataDxfId="16" dataCellStyle="Comma"/>
    <tableColumn id="6" xr3:uid="{00000000-0010-0000-0000-000006000000}" name="5" dataDxfId="15" dataCellStyle="Comma"/>
    <tableColumn id="7" xr3:uid="{00000000-0010-0000-0000-000007000000}" name="6" dataDxfId="14" dataCellStyle="Comma"/>
    <tableColumn id="8" xr3:uid="{00000000-0010-0000-0000-000008000000}" name="7" dataDxfId="13" dataCellStyle="Comma"/>
    <tableColumn id="9" xr3:uid="{00000000-0010-0000-0000-000009000000}" name="8" dataDxfId="12" dataCellStyle="Comma"/>
  </tableColumns>
  <tableStyleInfo name="VTStateColorTheme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LIL2021" displayName="ELIL2021" ref="A3:I17" totalsRowShown="0" headerRowDxfId="11" dataDxfId="10" tableBorderDxfId="9" dataCellStyle="Comma">
  <tableColumns count="9">
    <tableColumn id="1" xr3:uid="{00000000-0010-0000-0100-000001000000}" name="County" dataDxfId="8"/>
    <tableColumn id="2" xr3:uid="{00000000-0010-0000-0100-000002000000}" name="1" dataDxfId="7" dataCellStyle="Comma"/>
    <tableColumn id="3" xr3:uid="{00000000-0010-0000-0100-000003000000}" name="2" dataDxfId="6" dataCellStyle="Comma"/>
    <tableColumn id="4" xr3:uid="{00000000-0010-0000-0100-000004000000}" name="3" dataDxfId="5" dataCellStyle="Comma"/>
    <tableColumn id="5" xr3:uid="{00000000-0010-0000-0100-000005000000}" name="4" dataDxfId="4" dataCellStyle="Comma"/>
    <tableColumn id="6" xr3:uid="{00000000-0010-0000-0100-000006000000}" name="5" dataDxfId="3" dataCellStyle="Comma"/>
    <tableColumn id="7" xr3:uid="{00000000-0010-0000-0100-000007000000}" name="6" dataDxfId="2" dataCellStyle="Comma"/>
    <tableColumn id="8" xr3:uid="{00000000-0010-0000-0100-000008000000}" name="7" dataDxfId="1" dataCellStyle="Comma"/>
    <tableColumn id="9" xr3:uid="{00000000-0010-0000-0100-000009000000}" name="8" dataDxfId="0" dataCellStyle="Comma"/>
  </tableColumns>
  <tableStyleInfo name="VTStateColorTheme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02"/>
  <sheetViews>
    <sheetView tabSelected="1" zoomScaleNormal="100" zoomScaleSheetLayoutView="100" workbookViewId="0">
      <selection activeCell="G95" sqref="G95"/>
    </sheetView>
  </sheetViews>
  <sheetFormatPr defaultColWidth="11.6328125" defaultRowHeight="12.6" x14ac:dyDescent="0.2"/>
  <cols>
    <col min="1" max="1" width="16.90625" customWidth="1"/>
    <col min="2" max="2" width="12.26953125" style="3" bestFit="1" customWidth="1"/>
    <col min="3" max="3" width="10.7265625" bestFit="1" customWidth="1"/>
    <col min="4" max="4" width="9.6328125" style="20" bestFit="1" customWidth="1"/>
    <col min="5" max="5" width="10" style="13" customWidth="1"/>
  </cols>
  <sheetData>
    <row r="1" spans="1:5" ht="16.2" x14ac:dyDescent="0.3">
      <c r="A1" s="48" t="s">
        <v>149</v>
      </c>
      <c r="B1" s="49"/>
      <c r="C1" s="49"/>
      <c r="D1" s="49"/>
      <c r="E1" s="50"/>
    </row>
    <row r="2" spans="1:5" x14ac:dyDescent="0.2">
      <c r="E2" s="11"/>
    </row>
    <row r="3" spans="1:5" ht="25.8" thickBot="1" x14ac:dyDescent="0.25">
      <c r="A3" s="1" t="s">
        <v>145</v>
      </c>
      <c r="B3" s="1" t="s">
        <v>17</v>
      </c>
      <c r="C3" s="1" t="s">
        <v>150</v>
      </c>
      <c r="D3" s="15" t="s">
        <v>151</v>
      </c>
      <c r="E3" s="15" t="s">
        <v>152</v>
      </c>
    </row>
    <row r="4" spans="1:5" ht="16.2" x14ac:dyDescent="0.3">
      <c r="A4" s="4" t="s">
        <v>0</v>
      </c>
      <c r="B4" s="2"/>
      <c r="C4" s="2"/>
      <c r="D4" s="16"/>
      <c r="E4" s="9"/>
    </row>
    <row r="5" spans="1:5" ht="15" customHeight="1" x14ac:dyDescent="0.2">
      <c r="A5" t="s">
        <v>146</v>
      </c>
      <c r="B5" s="7">
        <v>3602</v>
      </c>
      <c r="C5" s="7">
        <v>10307.778539700166</v>
      </c>
      <c r="D5" s="17">
        <v>414.18017767906719</v>
      </c>
      <c r="E5" s="10">
        <v>1491877</v>
      </c>
    </row>
    <row r="6" spans="1:5" ht="15" customHeight="1" x14ac:dyDescent="0.2">
      <c r="A6" t="s">
        <v>147</v>
      </c>
      <c r="B6" s="7">
        <v>3135</v>
      </c>
      <c r="C6" s="7">
        <v>7636.0587687400312</v>
      </c>
      <c r="D6" s="17">
        <v>1022.1968102073365</v>
      </c>
      <c r="E6" s="10">
        <v>3204587</v>
      </c>
    </row>
    <row r="7" spans="1:5" ht="15" customHeight="1" x14ac:dyDescent="0.2">
      <c r="A7" s="44" t="s">
        <v>148</v>
      </c>
      <c r="B7" s="45">
        <v>4622</v>
      </c>
      <c r="C7" s="45">
        <v>24233.438942016444</v>
      </c>
      <c r="D7" s="46">
        <v>478.70099524015575</v>
      </c>
      <c r="E7" s="47">
        <v>2212556</v>
      </c>
    </row>
    <row r="8" spans="1:5" ht="15" customHeight="1" x14ac:dyDescent="0.2">
      <c r="A8" t="s">
        <v>16</v>
      </c>
      <c r="B8" s="5">
        <v>11359</v>
      </c>
      <c r="C8" s="5">
        <v>15236.782932476446</v>
      </c>
      <c r="D8" s="18">
        <v>608.24192270446338</v>
      </c>
      <c r="E8" s="11">
        <v>6909020</v>
      </c>
    </row>
    <row r="9" spans="1:5" ht="15" customHeight="1" x14ac:dyDescent="0.2">
      <c r="B9" s="5"/>
      <c r="C9" s="5"/>
      <c r="D9" s="18"/>
      <c r="E9" s="11"/>
    </row>
    <row r="10" spans="1:5" ht="15" customHeight="1" x14ac:dyDescent="0.2">
      <c r="A10" s="51" t="s">
        <v>177</v>
      </c>
      <c r="B10" s="51"/>
      <c r="C10" s="51"/>
      <c r="D10" s="51"/>
      <c r="E10" s="51"/>
    </row>
    <row r="11" spans="1:5" ht="24" customHeight="1" x14ac:dyDescent="0.2">
      <c r="A11" s="52" t="s">
        <v>179</v>
      </c>
      <c r="B11" s="52"/>
      <c r="C11" s="52"/>
      <c r="D11" s="52"/>
      <c r="E11" s="52"/>
    </row>
    <row r="12" spans="1:5" ht="13.95" customHeight="1" x14ac:dyDescent="0.2">
      <c r="A12" s="51" t="s">
        <v>154</v>
      </c>
      <c r="B12" s="51"/>
      <c r="C12" s="51"/>
      <c r="D12" s="51"/>
      <c r="E12" s="51"/>
    </row>
    <row r="13" spans="1:5" ht="13.95" customHeight="1" x14ac:dyDescent="0.2">
      <c r="A13" s="51" t="s">
        <v>180</v>
      </c>
      <c r="B13" s="51"/>
      <c r="C13" s="51"/>
      <c r="D13" s="51"/>
      <c r="E13" s="51"/>
    </row>
    <row r="14" spans="1:5" ht="13.95" customHeight="1" x14ac:dyDescent="0.2">
      <c r="A14" s="51" t="s">
        <v>178</v>
      </c>
      <c r="B14" s="51"/>
      <c r="C14" s="51"/>
      <c r="D14" s="51"/>
      <c r="E14" s="51"/>
    </row>
    <row r="15" spans="1:5" ht="24.75" customHeight="1" x14ac:dyDescent="0.2">
      <c r="A15" s="6"/>
      <c r="B15" s="6"/>
      <c r="C15" s="6"/>
      <c r="D15" s="19"/>
      <c r="E15" s="12"/>
    </row>
    <row r="16" spans="1:5" ht="16.2" x14ac:dyDescent="0.3">
      <c r="A16" s="4" t="s">
        <v>1</v>
      </c>
      <c r="B16"/>
    </row>
    <row r="17" spans="1:5" x14ac:dyDescent="0.2">
      <c r="A17" t="s">
        <v>146</v>
      </c>
      <c r="B17" s="8">
        <v>148</v>
      </c>
      <c r="C17" s="8">
        <v>10224.56081081081</v>
      </c>
      <c r="D17" s="21">
        <v>289.25</v>
      </c>
      <c r="E17" s="14">
        <v>42809</v>
      </c>
    </row>
    <row r="18" spans="1:5" x14ac:dyDescent="0.2">
      <c r="A18" t="s">
        <v>147</v>
      </c>
      <c r="B18" s="8">
        <v>82</v>
      </c>
      <c r="C18" s="8">
        <v>8195.0487804878048</v>
      </c>
      <c r="D18" s="21">
        <v>1066.939024390244</v>
      </c>
      <c r="E18" s="14">
        <v>87489</v>
      </c>
    </row>
    <row r="19" spans="1:5" x14ac:dyDescent="0.2">
      <c r="A19" s="44" t="s">
        <v>148</v>
      </c>
      <c r="B19" s="56">
        <v>197</v>
      </c>
      <c r="C19" s="56">
        <v>22547.114213197969</v>
      </c>
      <c r="D19" s="57">
        <v>464.01015228426394</v>
      </c>
      <c r="E19" s="58">
        <v>91410</v>
      </c>
    </row>
    <row r="20" spans="1:5" x14ac:dyDescent="0.2">
      <c r="A20" t="s">
        <v>15</v>
      </c>
      <c r="B20" s="8">
        <v>427</v>
      </c>
      <c r="C20" s="8">
        <v>15519.930913348946</v>
      </c>
      <c r="D20" s="21">
        <v>519.22248243559716</v>
      </c>
      <c r="E20" s="14">
        <v>221708</v>
      </c>
    </row>
    <row r="21" spans="1:5" x14ac:dyDescent="0.2">
      <c r="A21" s="2"/>
      <c r="B21" s="5"/>
      <c r="C21" s="5"/>
      <c r="D21" s="18"/>
      <c r="E21" s="11"/>
    </row>
    <row r="22" spans="1:5" ht="16.2" x14ac:dyDescent="0.3">
      <c r="A22" s="4" t="s">
        <v>2</v>
      </c>
      <c r="B22" s="5"/>
      <c r="C22" s="5"/>
      <c r="D22" s="18"/>
      <c r="E22" s="11"/>
    </row>
    <row r="23" spans="1:5" x14ac:dyDescent="0.2">
      <c r="A23" t="s">
        <v>146</v>
      </c>
      <c r="B23" s="8">
        <v>178</v>
      </c>
      <c r="C23" s="8">
        <v>9959.4845505617977</v>
      </c>
      <c r="D23" s="21">
        <v>285.7134831460674</v>
      </c>
      <c r="E23" s="14">
        <v>50857</v>
      </c>
    </row>
    <row r="24" spans="1:5" x14ac:dyDescent="0.2">
      <c r="A24" t="s">
        <v>147</v>
      </c>
      <c r="B24" s="8">
        <v>144</v>
      </c>
      <c r="C24" s="8">
        <v>8077.3611111111113</v>
      </c>
      <c r="D24" s="21">
        <v>1022.5972222222222</v>
      </c>
      <c r="E24" s="14">
        <v>147254</v>
      </c>
    </row>
    <row r="25" spans="1:5" x14ac:dyDescent="0.2">
      <c r="A25" s="44" t="s">
        <v>148</v>
      </c>
      <c r="B25" s="56">
        <v>195</v>
      </c>
      <c r="C25" s="56">
        <v>21852.748307692309</v>
      </c>
      <c r="D25" s="57">
        <v>477.4871794871795</v>
      </c>
      <c r="E25" s="58">
        <v>93110</v>
      </c>
    </row>
    <row r="26" spans="1:5" x14ac:dyDescent="0.2">
      <c r="A26" t="s">
        <v>15</v>
      </c>
      <c r="B26" s="8">
        <v>517</v>
      </c>
      <c r="C26" s="8">
        <v>13921.110580270793</v>
      </c>
      <c r="D26" s="21">
        <v>563.29013539651839</v>
      </c>
      <c r="E26" s="14">
        <v>291221</v>
      </c>
    </row>
    <row r="27" spans="1:5" x14ac:dyDescent="0.2">
      <c r="B27" s="5"/>
      <c r="C27" s="5"/>
      <c r="D27" s="21"/>
      <c r="E27" s="14"/>
    </row>
    <row r="28" spans="1:5" ht="16.2" x14ac:dyDescent="0.3">
      <c r="A28" s="4" t="s">
        <v>3</v>
      </c>
      <c r="B28" s="5"/>
      <c r="C28" s="5"/>
      <c r="D28" s="21"/>
      <c r="E28" s="14"/>
    </row>
    <row r="29" spans="1:5" x14ac:dyDescent="0.2">
      <c r="A29" t="s">
        <v>146</v>
      </c>
      <c r="B29" s="8">
        <v>166</v>
      </c>
      <c r="C29" s="8">
        <v>7704.8012048192768</v>
      </c>
      <c r="D29" s="21">
        <v>484.39759036144579</v>
      </c>
      <c r="E29" s="14">
        <v>80410</v>
      </c>
    </row>
    <row r="30" spans="1:5" x14ac:dyDescent="0.2">
      <c r="A30" t="s">
        <v>147</v>
      </c>
      <c r="B30" s="8">
        <v>158</v>
      </c>
      <c r="C30" s="8">
        <v>6317.6518987341769</v>
      </c>
      <c r="D30" s="21">
        <v>917.03164556962031</v>
      </c>
      <c r="E30" s="14">
        <v>144891</v>
      </c>
    </row>
    <row r="31" spans="1:5" x14ac:dyDescent="0.2">
      <c r="A31" s="44" t="s">
        <v>148</v>
      </c>
      <c r="B31" s="56">
        <v>222</v>
      </c>
      <c r="C31" s="56">
        <v>19704.78981981982</v>
      </c>
      <c r="D31" s="57">
        <v>433.01801801801804</v>
      </c>
      <c r="E31" s="58">
        <v>96130</v>
      </c>
    </row>
    <row r="32" spans="1:5" x14ac:dyDescent="0.2">
      <c r="A32" t="s">
        <v>15</v>
      </c>
      <c r="B32" s="8">
        <v>546</v>
      </c>
      <c r="C32" s="8">
        <v>12182.507948717948</v>
      </c>
      <c r="D32" s="21">
        <v>588.70146520146523</v>
      </c>
      <c r="E32" s="14">
        <v>321431</v>
      </c>
    </row>
    <row r="33" spans="1:5" x14ac:dyDescent="0.2">
      <c r="B33" s="5"/>
      <c r="C33" s="5"/>
      <c r="D33" s="21"/>
      <c r="E33" s="14"/>
    </row>
    <row r="34" spans="1:5" ht="16.2" x14ac:dyDescent="0.3">
      <c r="A34" s="4" t="s">
        <v>4</v>
      </c>
      <c r="B34" s="5"/>
      <c r="C34" s="5"/>
      <c r="D34" s="21"/>
      <c r="E34" s="14"/>
    </row>
    <row r="35" spans="1:5" x14ac:dyDescent="0.2">
      <c r="A35" t="s">
        <v>146</v>
      </c>
      <c r="B35" s="8">
        <v>1326</v>
      </c>
      <c r="C35" s="8">
        <v>13015.499004524887</v>
      </c>
      <c r="D35" s="21">
        <v>499.73303167420812</v>
      </c>
      <c r="E35" s="14">
        <v>662646</v>
      </c>
    </row>
    <row r="36" spans="1:5" x14ac:dyDescent="0.2">
      <c r="A36" t="s">
        <v>147</v>
      </c>
      <c r="B36" s="8">
        <v>1042</v>
      </c>
      <c r="C36" s="8">
        <v>9967.6943953934733</v>
      </c>
      <c r="D36" s="21">
        <v>1194.0940499040307</v>
      </c>
      <c r="E36" s="14">
        <v>1244246</v>
      </c>
    </row>
    <row r="37" spans="1:5" x14ac:dyDescent="0.2">
      <c r="A37" s="44" t="s">
        <v>148</v>
      </c>
      <c r="B37" s="56">
        <v>1870</v>
      </c>
      <c r="C37" s="56">
        <v>27268.850673796791</v>
      </c>
      <c r="D37" s="57">
        <v>524.65026737967912</v>
      </c>
      <c r="E37" s="58">
        <v>981096</v>
      </c>
    </row>
    <row r="38" spans="1:5" x14ac:dyDescent="0.2">
      <c r="A38" t="s">
        <v>15</v>
      </c>
      <c r="B38" s="8">
        <v>4238</v>
      </c>
      <c r="C38" s="8">
        <v>18555.36573855592</v>
      </c>
      <c r="D38" s="21">
        <v>681.4506842850401</v>
      </c>
      <c r="E38" s="14">
        <v>2887988</v>
      </c>
    </row>
    <row r="39" spans="1:5" x14ac:dyDescent="0.2">
      <c r="B39" s="5"/>
      <c r="C39" s="5"/>
      <c r="D39" s="21"/>
      <c r="E39" s="14"/>
    </row>
    <row r="40" spans="1:5" ht="16.2" x14ac:dyDescent="0.3">
      <c r="A40" s="4" t="s">
        <v>5</v>
      </c>
      <c r="B40" s="5"/>
      <c r="C40" s="5"/>
      <c r="D40" s="21"/>
      <c r="E40" s="14"/>
    </row>
    <row r="41" spans="1:5" x14ac:dyDescent="0.2">
      <c r="A41" t="s">
        <v>146</v>
      </c>
      <c r="B41" s="28">
        <v>22</v>
      </c>
      <c r="C41" s="28">
        <v>6817.772727272727</v>
      </c>
      <c r="D41" s="21">
        <v>295.18181818181819</v>
      </c>
      <c r="E41" s="14">
        <v>6494</v>
      </c>
    </row>
    <row r="42" spans="1:5" x14ac:dyDescent="0.2">
      <c r="A42" t="s">
        <v>147</v>
      </c>
      <c r="B42" s="8">
        <v>17</v>
      </c>
      <c r="C42" s="8">
        <v>4370.7647058823532</v>
      </c>
      <c r="D42" s="21">
        <v>693.35294117647061</v>
      </c>
      <c r="E42" s="14">
        <v>11787</v>
      </c>
    </row>
    <row r="43" spans="1:5" x14ac:dyDescent="0.2">
      <c r="A43" s="44" t="s">
        <v>148</v>
      </c>
      <c r="B43" s="56">
        <v>21</v>
      </c>
      <c r="C43" s="56">
        <v>21783.714285714286</v>
      </c>
      <c r="D43" s="57">
        <v>440.42857142857144</v>
      </c>
      <c r="E43" s="58">
        <v>9249</v>
      </c>
    </row>
    <row r="44" spans="1:5" x14ac:dyDescent="0.2">
      <c r="A44" t="s">
        <v>15</v>
      </c>
      <c r="B44" s="8">
        <v>60</v>
      </c>
      <c r="C44" s="8">
        <v>11362.533333333333</v>
      </c>
      <c r="D44" s="21">
        <v>458.83333333333331</v>
      </c>
      <c r="E44" s="14">
        <v>27530</v>
      </c>
    </row>
    <row r="45" spans="1:5" x14ac:dyDescent="0.2">
      <c r="B45" s="5"/>
      <c r="C45" s="5"/>
      <c r="D45" s="21"/>
      <c r="E45" s="14"/>
    </row>
    <row r="46" spans="1:5" ht="16.2" x14ac:dyDescent="0.3">
      <c r="A46" s="4" t="s">
        <v>6</v>
      </c>
      <c r="B46" s="5"/>
      <c r="C46" s="5"/>
      <c r="D46" s="21"/>
      <c r="E46" s="14"/>
    </row>
    <row r="47" spans="1:5" x14ac:dyDescent="0.2">
      <c r="A47" t="s">
        <v>146</v>
      </c>
      <c r="B47" s="8">
        <v>284</v>
      </c>
      <c r="C47" s="8">
        <v>9071.9242957746483</v>
      </c>
      <c r="D47" s="21">
        <v>441.65140845070425</v>
      </c>
      <c r="E47" s="14">
        <v>125429</v>
      </c>
    </row>
    <row r="48" spans="1:5" x14ac:dyDescent="0.2">
      <c r="A48" t="s">
        <v>147</v>
      </c>
      <c r="B48" s="8">
        <v>243</v>
      </c>
      <c r="C48" s="8">
        <v>5824.2798353909466</v>
      </c>
      <c r="D48" s="21">
        <v>891.84773662551436</v>
      </c>
      <c r="E48" s="14">
        <v>216719</v>
      </c>
    </row>
    <row r="49" spans="1:5" x14ac:dyDescent="0.2">
      <c r="A49" s="44" t="s">
        <v>148</v>
      </c>
      <c r="B49" s="56">
        <v>265</v>
      </c>
      <c r="C49" s="56">
        <v>24243.764641509439</v>
      </c>
      <c r="D49" s="57">
        <v>456.98113207547169</v>
      </c>
      <c r="E49" s="58">
        <v>121100</v>
      </c>
    </row>
    <row r="50" spans="1:5" x14ac:dyDescent="0.2">
      <c r="A50" t="s">
        <v>15</v>
      </c>
      <c r="B50" s="8">
        <v>792</v>
      </c>
      <c r="C50" s="8">
        <v>13151.924406565655</v>
      </c>
      <c r="D50" s="21">
        <v>584.90909090909088</v>
      </c>
      <c r="E50" s="14">
        <v>463248</v>
      </c>
    </row>
    <row r="51" spans="1:5" x14ac:dyDescent="0.2">
      <c r="B51" s="5"/>
      <c r="C51" s="5"/>
      <c r="D51" s="21"/>
      <c r="E51" s="14"/>
    </row>
    <row r="52" spans="1:5" ht="16.2" x14ac:dyDescent="0.3">
      <c r="A52" s="4" t="s">
        <v>7</v>
      </c>
      <c r="B52" s="5"/>
      <c r="C52" s="5"/>
      <c r="D52" s="21"/>
      <c r="E52" s="14"/>
    </row>
    <row r="53" spans="1:5" x14ac:dyDescent="0.2">
      <c r="A53" t="s">
        <v>146</v>
      </c>
      <c r="B53" s="28">
        <v>25</v>
      </c>
      <c r="C53" s="28">
        <v>14405.8</v>
      </c>
      <c r="D53" s="21">
        <v>583.55999999999995</v>
      </c>
      <c r="E53" s="14">
        <v>14589</v>
      </c>
    </row>
    <row r="54" spans="1:5" x14ac:dyDescent="0.2">
      <c r="A54" t="s">
        <v>147</v>
      </c>
      <c r="B54" s="8">
        <v>21</v>
      </c>
      <c r="C54" s="28">
        <v>6995.8571428571431</v>
      </c>
      <c r="D54" s="21">
        <v>976.28571428571433</v>
      </c>
      <c r="E54" s="14">
        <v>20502</v>
      </c>
    </row>
    <row r="55" spans="1:5" x14ac:dyDescent="0.2">
      <c r="A55" s="44" t="s">
        <v>148</v>
      </c>
      <c r="B55" s="56">
        <v>19</v>
      </c>
      <c r="C55" s="56">
        <v>23040.052631578947</v>
      </c>
      <c r="D55" s="57">
        <v>533</v>
      </c>
      <c r="E55" s="58">
        <v>10127</v>
      </c>
    </row>
    <row r="56" spans="1:5" x14ac:dyDescent="0.2">
      <c r="A56" t="s">
        <v>15</v>
      </c>
      <c r="B56" s="8">
        <v>65</v>
      </c>
      <c r="C56" s="8">
        <v>14535.676923076922</v>
      </c>
      <c r="D56" s="21">
        <v>695.6615384615385</v>
      </c>
      <c r="E56" s="14">
        <v>45218</v>
      </c>
    </row>
    <row r="57" spans="1:5" x14ac:dyDescent="0.2">
      <c r="B57" s="5"/>
      <c r="C57" s="5"/>
      <c r="D57" s="21"/>
      <c r="E57" s="14"/>
    </row>
    <row r="58" spans="1:5" ht="16.2" x14ac:dyDescent="0.3">
      <c r="A58" s="4" t="s">
        <v>8</v>
      </c>
      <c r="B58" s="5"/>
      <c r="C58" s="5"/>
      <c r="D58" s="21"/>
      <c r="E58" s="14"/>
    </row>
    <row r="59" spans="1:5" x14ac:dyDescent="0.2">
      <c r="A59" t="s">
        <v>146</v>
      </c>
      <c r="B59" s="8">
        <v>76</v>
      </c>
      <c r="C59" s="8">
        <v>10013.921052631578</v>
      </c>
      <c r="D59" s="21">
        <v>391.7763157894737</v>
      </c>
      <c r="E59" s="14">
        <v>29775</v>
      </c>
    </row>
    <row r="60" spans="1:5" x14ac:dyDescent="0.2">
      <c r="A60" t="s">
        <v>147</v>
      </c>
      <c r="B60" s="8">
        <v>128</v>
      </c>
      <c r="C60" s="8">
        <v>6746.8359375</v>
      </c>
      <c r="D60" s="21">
        <v>899.5078125</v>
      </c>
      <c r="E60" s="14">
        <v>115137</v>
      </c>
    </row>
    <row r="61" spans="1:5" x14ac:dyDescent="0.2">
      <c r="A61" s="44" t="s">
        <v>148</v>
      </c>
      <c r="B61" s="56">
        <v>185</v>
      </c>
      <c r="C61" s="56">
        <v>22848.762162162162</v>
      </c>
      <c r="D61" s="57">
        <v>401.96756756756758</v>
      </c>
      <c r="E61" s="58">
        <v>74364</v>
      </c>
    </row>
    <row r="62" spans="1:5" x14ac:dyDescent="0.2">
      <c r="A62" t="s">
        <v>15</v>
      </c>
      <c r="B62" s="8">
        <v>389</v>
      </c>
      <c r="C62" s="8">
        <v>15042.863753213367</v>
      </c>
      <c r="D62" s="21">
        <v>563.69151670951157</v>
      </c>
      <c r="E62" s="14">
        <v>219276</v>
      </c>
    </row>
    <row r="63" spans="1:5" x14ac:dyDescent="0.2">
      <c r="B63" s="5"/>
      <c r="C63" s="5"/>
      <c r="D63" s="21"/>
      <c r="E63" s="14"/>
    </row>
    <row r="64" spans="1:5" ht="16.2" x14ac:dyDescent="0.3">
      <c r="A64" s="4" t="s">
        <v>9</v>
      </c>
      <c r="B64" s="5"/>
      <c r="C64" s="5"/>
      <c r="D64" s="21"/>
      <c r="E64" s="14"/>
    </row>
    <row r="65" spans="1:5" x14ac:dyDescent="0.2">
      <c r="A65" t="s">
        <v>146</v>
      </c>
      <c r="B65" s="8">
        <v>102</v>
      </c>
      <c r="C65" s="8">
        <v>10127.274509803921</v>
      </c>
      <c r="D65" s="21">
        <v>287.28431372549022</v>
      </c>
      <c r="E65" s="14">
        <v>29303</v>
      </c>
    </row>
    <row r="66" spans="1:5" x14ac:dyDescent="0.2">
      <c r="A66" t="s">
        <v>147</v>
      </c>
      <c r="B66" s="8">
        <v>97</v>
      </c>
      <c r="C66" s="8">
        <v>7286.855670103093</v>
      </c>
      <c r="D66" s="21">
        <v>818.95876288659792</v>
      </c>
      <c r="E66" s="14">
        <v>79439</v>
      </c>
    </row>
    <row r="67" spans="1:5" x14ac:dyDescent="0.2">
      <c r="A67" s="44" t="s">
        <v>148</v>
      </c>
      <c r="B67" s="56">
        <v>124</v>
      </c>
      <c r="C67" s="56">
        <v>22429.895161290322</v>
      </c>
      <c r="D67" s="57">
        <v>408.43548387096774</v>
      </c>
      <c r="E67" s="58">
        <v>50646</v>
      </c>
    </row>
    <row r="68" spans="1:5" x14ac:dyDescent="0.2">
      <c r="A68" t="s">
        <v>15</v>
      </c>
      <c r="B68" s="8">
        <v>323</v>
      </c>
      <c r="C68" s="8">
        <v>13997.256965944272</v>
      </c>
      <c r="D68" s="21">
        <v>493.4613003095975</v>
      </c>
      <c r="E68" s="14">
        <v>159388</v>
      </c>
    </row>
    <row r="69" spans="1:5" x14ac:dyDescent="0.2">
      <c r="B69" s="5"/>
      <c r="C69" s="5"/>
      <c r="D69" s="21"/>
      <c r="E69" s="14"/>
    </row>
    <row r="70" spans="1:5" ht="16.2" x14ac:dyDescent="0.3">
      <c r="A70" s="4" t="s">
        <v>10</v>
      </c>
      <c r="B70" s="5"/>
      <c r="C70" s="5"/>
      <c r="D70" s="21"/>
      <c r="E70" s="14"/>
    </row>
    <row r="71" spans="1:5" x14ac:dyDescent="0.2">
      <c r="A71" t="s">
        <v>146</v>
      </c>
      <c r="B71" s="8">
        <v>127</v>
      </c>
      <c r="C71" s="8">
        <v>5450.6494488188973</v>
      </c>
      <c r="D71" s="21">
        <v>461.51181102362204</v>
      </c>
      <c r="E71" s="14">
        <v>58612</v>
      </c>
    </row>
    <row r="72" spans="1:5" x14ac:dyDescent="0.2">
      <c r="A72" t="s">
        <v>147</v>
      </c>
      <c r="B72" s="8">
        <v>186</v>
      </c>
      <c r="C72" s="8">
        <v>5944.9086021505373</v>
      </c>
      <c r="D72" s="21">
        <v>863.25806451612902</v>
      </c>
      <c r="E72" s="14">
        <v>160566</v>
      </c>
    </row>
    <row r="73" spans="1:5" x14ac:dyDescent="0.2">
      <c r="A73" s="44" t="s">
        <v>148</v>
      </c>
      <c r="B73" s="56">
        <v>148</v>
      </c>
      <c r="C73" s="56">
        <v>23145.369932432433</v>
      </c>
      <c r="D73" s="57">
        <v>428.70270270270271</v>
      </c>
      <c r="E73" s="58">
        <v>63448</v>
      </c>
    </row>
    <row r="74" spans="1:5" x14ac:dyDescent="0.2">
      <c r="A74" t="s">
        <v>15</v>
      </c>
      <c r="B74" s="8">
        <v>461</v>
      </c>
      <c r="C74" s="8">
        <v>11330.803101952279</v>
      </c>
      <c r="D74" s="21">
        <v>613.07158351409976</v>
      </c>
      <c r="E74" s="14">
        <v>282626</v>
      </c>
    </row>
    <row r="75" spans="1:5" x14ac:dyDescent="0.2">
      <c r="B75" s="5"/>
      <c r="C75" s="5"/>
      <c r="D75" s="21"/>
      <c r="E75" s="14"/>
    </row>
    <row r="76" spans="1:5" ht="16.2" x14ac:dyDescent="0.3">
      <c r="A76" s="4" t="s">
        <v>11</v>
      </c>
      <c r="B76" s="5"/>
      <c r="C76" s="5"/>
      <c r="D76" s="21"/>
      <c r="E76" s="14"/>
    </row>
    <row r="77" spans="1:5" x14ac:dyDescent="0.2">
      <c r="A77" t="s">
        <v>146</v>
      </c>
      <c r="B77" s="8">
        <v>295</v>
      </c>
      <c r="C77" s="8">
        <v>8129.1557966101691</v>
      </c>
      <c r="D77" s="21">
        <v>345.11186440677966</v>
      </c>
      <c r="E77" s="14">
        <v>101808</v>
      </c>
    </row>
    <row r="78" spans="1:5" x14ac:dyDescent="0.2">
      <c r="A78" t="s">
        <v>147</v>
      </c>
      <c r="B78" s="8">
        <v>327</v>
      </c>
      <c r="C78" s="8">
        <v>5805.9601834862387</v>
      </c>
      <c r="D78" s="21">
        <v>973.7675840978593</v>
      </c>
      <c r="E78" s="14">
        <v>318422</v>
      </c>
    </row>
    <row r="79" spans="1:5" x14ac:dyDescent="0.2">
      <c r="A79" s="44" t="s">
        <v>148</v>
      </c>
      <c r="B79" s="56">
        <v>400</v>
      </c>
      <c r="C79" s="56">
        <v>20820.203474999998</v>
      </c>
      <c r="D79" s="57">
        <v>421.4425</v>
      </c>
      <c r="E79" s="58">
        <v>168577</v>
      </c>
    </row>
    <row r="80" spans="1:5" x14ac:dyDescent="0.2">
      <c r="A80" t="s">
        <v>15</v>
      </c>
      <c r="B80" s="8">
        <v>1022</v>
      </c>
      <c r="C80" s="8">
        <v>12352.966076320939</v>
      </c>
      <c r="D80" s="21">
        <v>576.13209393346381</v>
      </c>
      <c r="E80" s="14">
        <v>588807</v>
      </c>
    </row>
    <row r="81" spans="1:5" x14ac:dyDescent="0.2">
      <c r="B81" s="5"/>
      <c r="C81" s="5"/>
      <c r="D81" s="21"/>
      <c r="E81" s="14"/>
    </row>
    <row r="82" spans="1:5" ht="16.2" x14ac:dyDescent="0.3">
      <c r="A82" s="4" t="s">
        <v>12</v>
      </c>
      <c r="B82" s="5"/>
      <c r="C82" s="5"/>
      <c r="D82" s="21"/>
      <c r="E82" s="14"/>
    </row>
    <row r="83" spans="1:5" x14ac:dyDescent="0.2">
      <c r="A83" t="s">
        <v>146</v>
      </c>
      <c r="B83" s="8">
        <v>310</v>
      </c>
      <c r="C83" s="8">
        <v>8984.5903225806451</v>
      </c>
      <c r="D83" s="21">
        <v>315.93548387096774</v>
      </c>
      <c r="E83" s="14">
        <v>97940</v>
      </c>
    </row>
    <row r="84" spans="1:5" x14ac:dyDescent="0.2">
      <c r="A84" t="s">
        <v>147</v>
      </c>
      <c r="B84" s="8">
        <v>213</v>
      </c>
      <c r="C84" s="8">
        <v>8536.1607981220659</v>
      </c>
      <c r="D84" s="21">
        <v>1074.2441314553992</v>
      </c>
      <c r="E84" s="14">
        <v>228814</v>
      </c>
    </row>
    <row r="85" spans="1:5" x14ac:dyDescent="0.2">
      <c r="A85" s="44" t="s">
        <v>148</v>
      </c>
      <c r="B85" s="56">
        <v>468</v>
      </c>
      <c r="C85" s="56">
        <v>22118.893162393164</v>
      </c>
      <c r="D85" s="57">
        <v>458.97008547008545</v>
      </c>
      <c r="E85" s="58">
        <v>214798</v>
      </c>
    </row>
    <row r="86" spans="1:5" x14ac:dyDescent="0.2">
      <c r="A86" t="s">
        <v>15</v>
      </c>
      <c r="B86" s="8">
        <v>991</v>
      </c>
      <c r="C86" s="8">
        <v>15090.885216952573</v>
      </c>
      <c r="D86" s="21">
        <v>546.47023208879921</v>
      </c>
      <c r="E86" s="14">
        <v>541552</v>
      </c>
    </row>
    <row r="87" spans="1:5" x14ac:dyDescent="0.2">
      <c r="B87" s="5"/>
      <c r="C87" s="5"/>
      <c r="D87" s="21"/>
      <c r="E87" s="14"/>
    </row>
    <row r="88" spans="1:5" ht="16.2" x14ac:dyDescent="0.3">
      <c r="A88" s="4" t="s">
        <v>13</v>
      </c>
      <c r="B88" s="5"/>
      <c r="C88" s="5"/>
      <c r="D88" s="21"/>
      <c r="E88" s="14"/>
    </row>
    <row r="89" spans="1:5" x14ac:dyDescent="0.2">
      <c r="A89" t="s">
        <v>146</v>
      </c>
      <c r="B89" s="8">
        <v>286</v>
      </c>
      <c r="C89" s="8">
        <v>7905.6467482517473</v>
      </c>
      <c r="D89" s="21">
        <v>357.62587412587413</v>
      </c>
      <c r="E89" s="14">
        <v>102281</v>
      </c>
    </row>
    <row r="90" spans="1:5" x14ac:dyDescent="0.2">
      <c r="A90" t="s">
        <v>147</v>
      </c>
      <c r="B90" s="8">
        <v>249</v>
      </c>
      <c r="C90" s="8">
        <v>5914.843172690762</v>
      </c>
      <c r="D90" s="21">
        <v>902.87148594377516</v>
      </c>
      <c r="E90" s="14">
        <v>224815</v>
      </c>
    </row>
    <row r="91" spans="1:5" x14ac:dyDescent="0.2">
      <c r="A91" s="44" t="s">
        <v>148</v>
      </c>
      <c r="B91" s="56">
        <v>269</v>
      </c>
      <c r="C91" s="56">
        <v>23137.845724907063</v>
      </c>
      <c r="D91" s="57">
        <v>465.50557620817841</v>
      </c>
      <c r="E91" s="58">
        <v>125221</v>
      </c>
    </row>
    <row r="92" spans="1:5" x14ac:dyDescent="0.2">
      <c r="A92" t="s">
        <v>15</v>
      </c>
      <c r="B92" s="8">
        <v>804</v>
      </c>
      <c r="C92" s="8">
        <v>12385.437089552239</v>
      </c>
      <c r="D92" s="21">
        <v>562.58333333333337</v>
      </c>
      <c r="E92" s="14">
        <v>452317</v>
      </c>
    </row>
    <row r="93" spans="1:5" x14ac:dyDescent="0.2">
      <c r="B93" s="5"/>
      <c r="C93" s="5"/>
      <c r="D93" s="21"/>
      <c r="E93" s="14"/>
    </row>
    <row r="94" spans="1:5" ht="16.2" x14ac:dyDescent="0.3">
      <c r="A94" s="4" t="s">
        <v>14</v>
      </c>
      <c r="B94" s="5"/>
      <c r="C94" s="5"/>
      <c r="D94" s="21"/>
      <c r="E94" s="14"/>
    </row>
    <row r="95" spans="1:5" x14ac:dyDescent="0.2">
      <c r="A95" t="s">
        <v>146</v>
      </c>
      <c r="B95" s="8">
        <v>257</v>
      </c>
      <c r="C95" s="8">
        <v>8902.2274708171226</v>
      </c>
      <c r="D95" s="21">
        <v>346.00778210116732</v>
      </c>
      <c r="E95" s="14">
        <v>88924</v>
      </c>
    </row>
    <row r="96" spans="1:5" x14ac:dyDescent="0.2">
      <c r="A96" t="s">
        <v>147</v>
      </c>
      <c r="B96" s="8">
        <v>228</v>
      </c>
      <c r="C96" s="8">
        <v>5338.3662280701756</v>
      </c>
      <c r="D96" s="21">
        <v>896.95614035087715</v>
      </c>
      <c r="E96" s="14">
        <v>204506</v>
      </c>
    </row>
    <row r="97" spans="1:5" x14ac:dyDescent="0.2">
      <c r="A97" s="44" t="s">
        <v>148</v>
      </c>
      <c r="B97" s="56">
        <v>239</v>
      </c>
      <c r="C97" s="56">
        <v>22088.744769874476</v>
      </c>
      <c r="D97" s="57">
        <v>473.97489539748955</v>
      </c>
      <c r="E97" s="58">
        <v>113280</v>
      </c>
    </row>
    <row r="98" spans="1:5" x14ac:dyDescent="0.2">
      <c r="A98" t="s">
        <v>15</v>
      </c>
      <c r="B98" s="8">
        <v>724</v>
      </c>
      <c r="C98" s="8">
        <v>12132.914309392267</v>
      </c>
      <c r="D98" s="21">
        <v>561.75414364640881</v>
      </c>
      <c r="E98" s="14">
        <v>406710</v>
      </c>
    </row>
    <row r="100" spans="1:5" ht="49.5" customHeight="1" x14ac:dyDescent="0.2"/>
    <row r="101" spans="1:5" ht="18" customHeight="1" x14ac:dyDescent="0.2"/>
    <row r="102" spans="1:5" ht="26.25" customHeight="1" x14ac:dyDescent="0.2"/>
  </sheetData>
  <mergeCells count="6">
    <mergeCell ref="A1:E1"/>
    <mergeCell ref="A12:E12"/>
    <mergeCell ref="A14:E14"/>
    <mergeCell ref="A13:E13"/>
    <mergeCell ref="A11:E11"/>
    <mergeCell ref="A10:E10"/>
  </mergeCells>
  <printOptions horizontalCentered="1"/>
  <pageMargins left="0.5" right="0.5" top="1" bottom="0.95" header="0.5" footer="0.5"/>
  <pageSetup scale="91" orientation="landscape" useFirstPageNumber="1" r:id="rId1"/>
  <headerFooter alignWithMargins="0">
    <oddFooter>&amp;LVermont Department of Taxes&amp;C- &amp;P -&amp;RDecember 2021</oddFooter>
  </headerFooter>
  <rowBreaks count="4" manualBreakCount="4">
    <brk id="15" max="5" man="1"/>
    <brk id="39" max="5" man="1"/>
    <brk id="63" max="5" man="1"/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2"/>
  <sheetViews>
    <sheetView topLeftCell="A103" zoomScaleNormal="100" workbookViewId="0">
      <selection activeCell="A133" sqref="A133"/>
    </sheetView>
  </sheetViews>
  <sheetFormatPr defaultColWidth="9" defaultRowHeight="14.4" x14ac:dyDescent="0.3"/>
  <cols>
    <col min="1" max="1" width="13.453125" style="22" customWidth="1"/>
    <col min="2" max="2" width="10.6328125" style="25" customWidth="1"/>
    <col min="3" max="5" width="12.90625" style="25" customWidth="1"/>
    <col min="6" max="6" width="6.6328125" style="22" customWidth="1"/>
    <col min="7" max="16384" width="9" style="22"/>
  </cols>
  <sheetData>
    <row r="1" spans="1:5" ht="16.2" x14ac:dyDescent="0.3">
      <c r="A1" s="53" t="s">
        <v>155</v>
      </c>
      <c r="B1" s="54"/>
      <c r="C1" s="54"/>
      <c r="D1" s="54"/>
      <c r="E1" s="55"/>
    </row>
    <row r="3" spans="1:5" ht="45.75" customHeight="1" thickBot="1" x14ac:dyDescent="0.35">
      <c r="A3" s="23" t="s">
        <v>18</v>
      </c>
      <c r="B3" s="23" t="s">
        <v>17</v>
      </c>
      <c r="C3" s="23" t="s">
        <v>150</v>
      </c>
      <c r="D3" s="24" t="s">
        <v>151</v>
      </c>
      <c r="E3" s="24" t="s">
        <v>152</v>
      </c>
    </row>
    <row r="4" spans="1:5" x14ac:dyDescent="0.3">
      <c r="A4" s="22" t="s">
        <v>19</v>
      </c>
      <c r="B4" s="25">
        <v>13</v>
      </c>
      <c r="C4" s="25">
        <v>17475</v>
      </c>
      <c r="D4" s="25">
        <v>718.23076923076928</v>
      </c>
      <c r="E4" s="25">
        <v>9337</v>
      </c>
    </row>
    <row r="5" spans="1:5" x14ac:dyDescent="0.3">
      <c r="A5" s="22" t="s">
        <v>20</v>
      </c>
      <c r="B5" s="25">
        <v>23</v>
      </c>
      <c r="C5" s="25">
        <v>13593.565217391304</v>
      </c>
      <c r="D5" s="25">
        <v>716.95652173913038</v>
      </c>
      <c r="E5" s="25">
        <v>16490</v>
      </c>
    </row>
    <row r="6" spans="1:5" x14ac:dyDescent="0.3">
      <c r="A6" s="22" t="s">
        <v>21</v>
      </c>
      <c r="B6" s="25">
        <v>22</v>
      </c>
      <c r="C6" s="25">
        <v>16233.181818181818</v>
      </c>
      <c r="D6" s="25">
        <v>686.0454545454545</v>
      </c>
      <c r="E6" s="25">
        <v>15093</v>
      </c>
    </row>
    <row r="7" spans="1:5" x14ac:dyDescent="0.3">
      <c r="A7" s="22" t="s">
        <v>22</v>
      </c>
      <c r="B7" s="25">
        <v>352</v>
      </c>
      <c r="C7" s="25">
        <v>13101.94815340909</v>
      </c>
      <c r="D7" s="25">
        <v>559.60511363636363</v>
      </c>
      <c r="E7" s="25">
        <v>196981</v>
      </c>
    </row>
    <row r="8" spans="1:5" x14ac:dyDescent="0.3">
      <c r="A8" s="22" t="s">
        <v>23</v>
      </c>
      <c r="B8" s="25">
        <v>55</v>
      </c>
      <c r="C8" s="25">
        <v>17316.19090909091</v>
      </c>
      <c r="D8" s="25">
        <v>523.92727272727268</v>
      </c>
      <c r="E8" s="25">
        <v>28816</v>
      </c>
    </row>
    <row r="9" spans="1:5" x14ac:dyDescent="0.3">
      <c r="A9" s="22" t="s">
        <v>24</v>
      </c>
      <c r="B9" s="25">
        <v>37</v>
      </c>
      <c r="C9" s="25">
        <v>9919.3783783783783</v>
      </c>
      <c r="D9" s="25">
        <v>608.08108108108104</v>
      </c>
      <c r="E9" s="25">
        <v>22499</v>
      </c>
    </row>
    <row r="10" spans="1:5" x14ac:dyDescent="0.3">
      <c r="A10" s="22" t="s">
        <v>25</v>
      </c>
      <c r="B10" s="25">
        <v>317</v>
      </c>
      <c r="C10" s="25">
        <v>12885.559684542586</v>
      </c>
      <c r="D10" s="25">
        <v>575.66876971608838</v>
      </c>
      <c r="E10" s="25">
        <v>182487</v>
      </c>
    </row>
    <row r="11" spans="1:5" x14ac:dyDescent="0.3">
      <c r="A11" s="22" t="s">
        <v>156</v>
      </c>
      <c r="B11" s="25">
        <v>11</v>
      </c>
      <c r="C11" s="25">
        <v>10475.727272727272</v>
      </c>
      <c r="D11" s="25">
        <v>551.09090909090912</v>
      </c>
      <c r="E11" s="25">
        <v>6062</v>
      </c>
    </row>
    <row r="12" spans="1:5" x14ac:dyDescent="0.3">
      <c r="A12" s="22" t="s">
        <v>26</v>
      </c>
      <c r="B12" s="25">
        <v>14</v>
      </c>
      <c r="C12" s="25">
        <v>19926.857142857141</v>
      </c>
      <c r="D12" s="25">
        <v>662.92857142857144</v>
      </c>
      <c r="E12" s="25">
        <v>9281</v>
      </c>
    </row>
    <row r="13" spans="1:5" x14ac:dyDescent="0.3">
      <c r="A13" s="22" t="s">
        <v>27</v>
      </c>
      <c r="B13" s="25">
        <v>25</v>
      </c>
      <c r="C13" s="25">
        <v>11438.72</v>
      </c>
      <c r="D13" s="25">
        <v>440.84</v>
      </c>
      <c r="E13" s="25">
        <v>11021</v>
      </c>
    </row>
    <row r="14" spans="1:5" x14ac:dyDescent="0.3">
      <c r="A14" s="22" t="s">
        <v>28</v>
      </c>
      <c r="B14" s="25">
        <v>20</v>
      </c>
      <c r="C14" s="25">
        <v>11850.2</v>
      </c>
      <c r="D14" s="25">
        <v>619.29999999999995</v>
      </c>
      <c r="E14" s="25">
        <v>12386</v>
      </c>
    </row>
    <row r="15" spans="1:5" x14ac:dyDescent="0.3">
      <c r="A15" s="22" t="s">
        <v>29</v>
      </c>
      <c r="B15" s="25">
        <v>43</v>
      </c>
      <c r="C15" s="25">
        <v>13097.255813953489</v>
      </c>
      <c r="D15" s="25">
        <v>303.23255813953489</v>
      </c>
      <c r="E15" s="25">
        <v>13039</v>
      </c>
    </row>
    <row r="16" spans="1:5" x14ac:dyDescent="0.3">
      <c r="A16" s="22" t="s">
        <v>30</v>
      </c>
      <c r="B16" s="25">
        <v>63</v>
      </c>
      <c r="C16" s="25">
        <v>12880.603174603175</v>
      </c>
      <c r="D16" s="25">
        <v>553.71428571428567</v>
      </c>
      <c r="E16" s="25">
        <v>34884</v>
      </c>
    </row>
    <row r="17" spans="1:5" x14ac:dyDescent="0.3">
      <c r="A17" s="22" t="s">
        <v>31</v>
      </c>
      <c r="B17" s="25">
        <v>406</v>
      </c>
      <c r="C17" s="25">
        <v>12483.060443349754</v>
      </c>
      <c r="D17" s="25">
        <v>506.54187192118229</v>
      </c>
      <c r="E17" s="25">
        <v>205656</v>
      </c>
    </row>
    <row r="18" spans="1:5" x14ac:dyDescent="0.3">
      <c r="A18" s="22" t="s">
        <v>32</v>
      </c>
      <c r="B18" s="25">
        <v>30</v>
      </c>
      <c r="C18" s="25">
        <v>8588.7333333333336</v>
      </c>
      <c r="D18" s="25">
        <v>450.06666666666666</v>
      </c>
      <c r="E18" s="25">
        <v>13502</v>
      </c>
    </row>
    <row r="19" spans="1:5" x14ac:dyDescent="0.3">
      <c r="A19" s="22" t="s">
        <v>33</v>
      </c>
      <c r="B19" s="25">
        <v>66</v>
      </c>
      <c r="C19" s="25">
        <v>16275.757575757576</v>
      </c>
      <c r="D19" s="25">
        <v>524.36363636363637</v>
      </c>
      <c r="E19" s="25">
        <v>34608</v>
      </c>
    </row>
    <row r="20" spans="1:5" x14ac:dyDescent="0.3">
      <c r="A20" s="22" t="s">
        <v>123</v>
      </c>
      <c r="B20" s="25">
        <v>15</v>
      </c>
      <c r="C20" s="25">
        <v>8056.8</v>
      </c>
      <c r="D20" s="25">
        <v>490.86666666666667</v>
      </c>
      <c r="E20" s="25">
        <v>7363</v>
      </c>
    </row>
    <row r="21" spans="1:5" x14ac:dyDescent="0.3">
      <c r="A21" s="22" t="s">
        <v>34</v>
      </c>
      <c r="B21" s="25">
        <v>1838</v>
      </c>
      <c r="C21" s="25">
        <v>17646.589330794341</v>
      </c>
      <c r="D21" s="25">
        <v>620.27312295973888</v>
      </c>
      <c r="E21" s="25">
        <v>1140062</v>
      </c>
    </row>
    <row r="22" spans="1:5" x14ac:dyDescent="0.3">
      <c r="A22" s="22" t="s">
        <v>35</v>
      </c>
      <c r="B22" s="25">
        <v>67</v>
      </c>
      <c r="C22" s="25">
        <v>16541.597014925374</v>
      </c>
      <c r="D22" s="25">
        <v>608.94029850746267</v>
      </c>
      <c r="E22" s="25">
        <v>40799</v>
      </c>
    </row>
    <row r="23" spans="1:5" x14ac:dyDescent="0.3">
      <c r="A23" s="22" t="s">
        <v>157</v>
      </c>
      <c r="B23" s="25">
        <v>12</v>
      </c>
      <c r="C23" s="25">
        <v>11998</v>
      </c>
      <c r="D23" s="25">
        <v>319.08333333333331</v>
      </c>
      <c r="E23" s="25">
        <v>3829</v>
      </c>
    </row>
    <row r="24" spans="1:5" x14ac:dyDescent="0.3">
      <c r="A24" s="22" t="s">
        <v>36</v>
      </c>
      <c r="B24" s="25">
        <v>47</v>
      </c>
      <c r="C24" s="25">
        <v>14542.680851063829</v>
      </c>
      <c r="D24" s="25">
        <v>433.38297872340428</v>
      </c>
      <c r="E24" s="25">
        <v>20369</v>
      </c>
    </row>
    <row r="25" spans="1:5" x14ac:dyDescent="0.3">
      <c r="A25" s="22" t="s">
        <v>158</v>
      </c>
      <c r="B25" s="25">
        <v>10</v>
      </c>
      <c r="C25" s="25">
        <v>10516.1</v>
      </c>
      <c r="D25" s="25">
        <v>717.9</v>
      </c>
      <c r="E25" s="25">
        <v>7179</v>
      </c>
    </row>
    <row r="26" spans="1:5" x14ac:dyDescent="0.3">
      <c r="A26" s="22" t="s">
        <v>37</v>
      </c>
      <c r="B26" s="25">
        <v>20</v>
      </c>
      <c r="C26" s="25">
        <v>22194.3</v>
      </c>
      <c r="D26" s="25">
        <v>947.75</v>
      </c>
      <c r="E26" s="25">
        <v>18955</v>
      </c>
    </row>
    <row r="27" spans="1:5" x14ac:dyDescent="0.3">
      <c r="A27" s="22" t="s">
        <v>38</v>
      </c>
      <c r="B27" s="25">
        <v>10</v>
      </c>
      <c r="C27" s="25">
        <v>14864.8</v>
      </c>
      <c r="D27" s="25">
        <v>274.5</v>
      </c>
      <c r="E27" s="25">
        <v>2745</v>
      </c>
    </row>
    <row r="28" spans="1:5" x14ac:dyDescent="0.3">
      <c r="A28" s="22" t="s">
        <v>39</v>
      </c>
      <c r="B28" s="25">
        <v>36</v>
      </c>
      <c r="C28" s="25">
        <v>10623.305555555555</v>
      </c>
      <c r="D28" s="25">
        <v>459.83333333333331</v>
      </c>
      <c r="E28" s="25">
        <v>16554</v>
      </c>
    </row>
    <row r="29" spans="1:5" x14ac:dyDescent="0.3">
      <c r="A29" s="22" t="s">
        <v>40</v>
      </c>
      <c r="B29" s="25">
        <v>14</v>
      </c>
      <c r="C29" s="25">
        <v>13517.928571428571</v>
      </c>
      <c r="D29" s="25">
        <v>440.28571428571428</v>
      </c>
      <c r="E29" s="25">
        <v>6164</v>
      </c>
    </row>
    <row r="30" spans="1:5" x14ac:dyDescent="0.3">
      <c r="A30" s="22" t="s">
        <v>41</v>
      </c>
      <c r="B30" s="25">
        <v>21</v>
      </c>
      <c r="C30" s="25">
        <v>15826.761904761905</v>
      </c>
      <c r="D30" s="25">
        <v>668.90476190476193</v>
      </c>
      <c r="E30" s="25">
        <v>14047</v>
      </c>
    </row>
    <row r="31" spans="1:5" x14ac:dyDescent="0.3">
      <c r="A31" s="22" t="s">
        <v>42</v>
      </c>
      <c r="B31" s="25">
        <v>296</v>
      </c>
      <c r="C31" s="25">
        <v>20892.559256756758</v>
      </c>
      <c r="D31" s="25">
        <v>785.875</v>
      </c>
      <c r="E31" s="25">
        <v>232619</v>
      </c>
    </row>
    <row r="32" spans="1:5" x14ac:dyDescent="0.3">
      <c r="A32" s="22" t="s">
        <v>43</v>
      </c>
      <c r="B32" s="25">
        <v>13</v>
      </c>
      <c r="C32" s="25">
        <v>18385.23076923077</v>
      </c>
      <c r="D32" s="25">
        <v>508.69230769230768</v>
      </c>
      <c r="E32" s="25">
        <v>6613</v>
      </c>
    </row>
    <row r="33" spans="1:5" x14ac:dyDescent="0.3">
      <c r="A33" s="22" t="s">
        <v>44</v>
      </c>
      <c r="B33" s="25">
        <v>19</v>
      </c>
      <c r="C33" s="25">
        <v>12029.421052631578</v>
      </c>
      <c r="D33" s="25">
        <v>625.10526315789468</v>
      </c>
      <c r="E33" s="25">
        <v>11877</v>
      </c>
    </row>
    <row r="34" spans="1:5" x14ac:dyDescent="0.3">
      <c r="A34" s="22" t="s">
        <v>45</v>
      </c>
      <c r="B34" s="25">
        <v>81</v>
      </c>
      <c r="C34" s="25">
        <v>13019.185185185184</v>
      </c>
      <c r="D34" s="25">
        <v>624.90123456790127</v>
      </c>
      <c r="E34" s="25">
        <v>50617</v>
      </c>
    </row>
    <row r="35" spans="1:5" x14ac:dyDescent="0.3">
      <c r="A35" s="22" t="s">
        <v>46</v>
      </c>
      <c r="B35" s="25">
        <v>17</v>
      </c>
      <c r="C35" s="25">
        <v>20229.529411764706</v>
      </c>
      <c r="D35" s="25">
        <v>512.29411764705878</v>
      </c>
      <c r="E35" s="25">
        <v>8709</v>
      </c>
    </row>
    <row r="36" spans="1:5" x14ac:dyDescent="0.3">
      <c r="A36" s="22" t="s">
        <v>47</v>
      </c>
      <c r="B36" s="25">
        <v>17</v>
      </c>
      <c r="C36" s="25">
        <v>10375.294117647059</v>
      </c>
      <c r="D36" s="25">
        <v>404</v>
      </c>
      <c r="E36" s="25">
        <v>6868</v>
      </c>
    </row>
    <row r="37" spans="1:5" x14ac:dyDescent="0.3">
      <c r="A37" s="22" t="s">
        <v>48</v>
      </c>
      <c r="B37" s="25">
        <v>24</v>
      </c>
      <c r="C37" s="25">
        <v>20712.333333333332</v>
      </c>
      <c r="D37" s="25">
        <v>564.08333333333337</v>
      </c>
      <c r="E37" s="25">
        <v>13538</v>
      </c>
    </row>
    <row r="38" spans="1:5" x14ac:dyDescent="0.3">
      <c r="A38" s="22" t="s">
        <v>49</v>
      </c>
      <c r="B38" s="25">
        <v>57</v>
      </c>
      <c r="C38" s="25">
        <v>10486.929824561403</v>
      </c>
      <c r="D38" s="25">
        <v>692.36842105263156</v>
      </c>
      <c r="E38" s="25">
        <v>39465</v>
      </c>
    </row>
    <row r="39" spans="1:5" x14ac:dyDescent="0.3">
      <c r="A39" s="22" t="s">
        <v>50</v>
      </c>
      <c r="B39" s="25">
        <v>261</v>
      </c>
      <c r="C39" s="25">
        <v>19008.491149425285</v>
      </c>
      <c r="D39" s="25">
        <v>686.68582375478923</v>
      </c>
      <c r="E39" s="25">
        <v>179225</v>
      </c>
    </row>
    <row r="40" spans="1:5" x14ac:dyDescent="0.3">
      <c r="A40" s="22" t="s">
        <v>51</v>
      </c>
      <c r="B40" s="25">
        <v>210</v>
      </c>
      <c r="C40" s="25">
        <v>18512.652285714285</v>
      </c>
      <c r="D40" s="25">
        <v>796.31428571428569</v>
      </c>
      <c r="E40" s="25">
        <v>167226</v>
      </c>
    </row>
    <row r="41" spans="1:5" x14ac:dyDescent="0.3">
      <c r="A41" s="22" t="s">
        <v>52</v>
      </c>
      <c r="B41" s="25">
        <v>52</v>
      </c>
      <c r="C41" s="25">
        <v>8040.5673076923076</v>
      </c>
      <c r="D41" s="25">
        <v>530.48076923076928</v>
      </c>
      <c r="E41" s="25">
        <v>27585</v>
      </c>
    </row>
    <row r="42" spans="1:5" x14ac:dyDescent="0.3">
      <c r="A42" s="22" t="s">
        <v>53</v>
      </c>
      <c r="B42" s="25">
        <v>36</v>
      </c>
      <c r="C42" s="25">
        <v>15008.041666666666</v>
      </c>
      <c r="D42" s="25">
        <v>493.41666666666669</v>
      </c>
      <c r="E42" s="25">
        <v>17763</v>
      </c>
    </row>
    <row r="43" spans="1:5" x14ac:dyDescent="0.3">
      <c r="A43" s="22" t="s">
        <v>159</v>
      </c>
      <c r="B43" s="25">
        <v>11</v>
      </c>
      <c r="C43" s="25">
        <v>6893.818181818182</v>
      </c>
      <c r="D43" s="25">
        <v>582.63636363636363</v>
      </c>
      <c r="E43" s="25">
        <v>6409</v>
      </c>
    </row>
    <row r="44" spans="1:5" x14ac:dyDescent="0.3">
      <c r="A44" s="22" t="s">
        <v>54</v>
      </c>
      <c r="B44" s="25">
        <v>16</v>
      </c>
      <c r="C44" s="25">
        <v>14676.4375</v>
      </c>
      <c r="D44" s="25">
        <v>388.625</v>
      </c>
      <c r="E44" s="25">
        <v>6218</v>
      </c>
    </row>
    <row r="45" spans="1:5" x14ac:dyDescent="0.3">
      <c r="A45" s="22" t="s">
        <v>55</v>
      </c>
      <c r="B45" s="25">
        <v>25</v>
      </c>
      <c r="C45" s="25">
        <v>10743.831200000001</v>
      </c>
      <c r="D45" s="25">
        <v>791.2</v>
      </c>
      <c r="E45" s="25">
        <v>19780</v>
      </c>
    </row>
    <row r="46" spans="1:5" x14ac:dyDescent="0.3">
      <c r="A46" s="22" t="s">
        <v>56</v>
      </c>
      <c r="B46" s="25">
        <v>21</v>
      </c>
      <c r="C46" s="25">
        <v>12270.333333333334</v>
      </c>
      <c r="D46" s="25">
        <v>639</v>
      </c>
      <c r="E46" s="25">
        <v>13419</v>
      </c>
    </row>
    <row r="47" spans="1:5" x14ac:dyDescent="0.3">
      <c r="A47" s="22" t="s">
        <v>57</v>
      </c>
      <c r="B47" s="25">
        <v>30</v>
      </c>
      <c r="C47" s="25">
        <v>16841.900000000001</v>
      </c>
      <c r="D47" s="25">
        <v>591.66666666666663</v>
      </c>
      <c r="E47" s="25">
        <v>17750</v>
      </c>
    </row>
    <row r="48" spans="1:5" x14ac:dyDescent="0.3">
      <c r="A48" s="22" t="s">
        <v>160</v>
      </c>
      <c r="B48" s="25">
        <v>11</v>
      </c>
      <c r="C48" s="25">
        <v>11683.727272727272</v>
      </c>
      <c r="D48" s="25">
        <v>492.54545454545456</v>
      </c>
      <c r="E48" s="25">
        <v>5418</v>
      </c>
    </row>
    <row r="49" spans="1:5" x14ac:dyDescent="0.3">
      <c r="A49" s="22" t="s">
        <v>58</v>
      </c>
      <c r="B49" s="25">
        <v>16</v>
      </c>
      <c r="C49" s="25">
        <v>12162.9375</v>
      </c>
      <c r="D49" s="25">
        <v>694.9375</v>
      </c>
      <c r="E49" s="25">
        <v>11119</v>
      </c>
    </row>
    <row r="50" spans="1:5" x14ac:dyDescent="0.3">
      <c r="A50" s="22" t="s">
        <v>59</v>
      </c>
      <c r="B50" s="25">
        <v>85</v>
      </c>
      <c r="C50" s="25">
        <v>13673.976470588235</v>
      </c>
      <c r="D50" s="25">
        <v>532.564705882353</v>
      </c>
      <c r="E50" s="25">
        <v>45268</v>
      </c>
    </row>
    <row r="51" spans="1:5" x14ac:dyDescent="0.3">
      <c r="A51" s="22" t="s">
        <v>60</v>
      </c>
      <c r="B51" s="25">
        <v>155</v>
      </c>
      <c r="C51" s="25">
        <v>12901.340064516129</v>
      </c>
      <c r="D51" s="25">
        <v>518.38709677419354</v>
      </c>
      <c r="E51" s="25">
        <v>80350</v>
      </c>
    </row>
    <row r="52" spans="1:5" x14ac:dyDescent="0.3">
      <c r="A52" s="22" t="s">
        <v>61</v>
      </c>
      <c r="B52" s="25">
        <v>18</v>
      </c>
      <c r="C52" s="25">
        <v>16974.444444444445</v>
      </c>
      <c r="D52" s="25">
        <v>590.33333333333337</v>
      </c>
      <c r="E52" s="25">
        <v>10626</v>
      </c>
    </row>
    <row r="53" spans="1:5" x14ac:dyDescent="0.3">
      <c r="A53" s="22" t="s">
        <v>62</v>
      </c>
      <c r="B53" s="25">
        <v>26</v>
      </c>
      <c r="C53" s="25">
        <v>17485.307692307691</v>
      </c>
      <c r="D53" s="25">
        <v>815.73076923076928</v>
      </c>
      <c r="E53" s="25">
        <v>21209</v>
      </c>
    </row>
    <row r="54" spans="1:5" x14ac:dyDescent="0.3">
      <c r="A54" s="22" t="s">
        <v>63</v>
      </c>
      <c r="B54" s="25">
        <v>56</v>
      </c>
      <c r="C54" s="25">
        <v>17344.330357142859</v>
      </c>
      <c r="D54" s="25">
        <v>760.66071428571433</v>
      </c>
      <c r="E54" s="25">
        <v>42597</v>
      </c>
    </row>
    <row r="55" spans="1:5" x14ac:dyDescent="0.3">
      <c r="A55" s="22" t="s">
        <v>64</v>
      </c>
      <c r="B55" s="25">
        <v>30</v>
      </c>
      <c r="C55" s="25">
        <v>12793.6</v>
      </c>
      <c r="D55" s="25">
        <v>646.23333333333335</v>
      </c>
      <c r="E55" s="25">
        <v>19387</v>
      </c>
    </row>
    <row r="56" spans="1:5" x14ac:dyDescent="0.3">
      <c r="A56" s="22" t="s">
        <v>65</v>
      </c>
      <c r="B56" s="25">
        <v>26</v>
      </c>
      <c r="C56" s="25">
        <v>16772.346153846152</v>
      </c>
      <c r="D56" s="25">
        <v>679.76923076923072</v>
      </c>
      <c r="E56" s="25">
        <v>17674</v>
      </c>
    </row>
    <row r="57" spans="1:5" x14ac:dyDescent="0.3">
      <c r="A57" s="22" t="s">
        <v>66</v>
      </c>
      <c r="B57" s="25">
        <v>75</v>
      </c>
      <c r="C57" s="25">
        <v>16767.16</v>
      </c>
      <c r="D57" s="25">
        <v>513.16</v>
      </c>
      <c r="E57" s="25">
        <v>38487</v>
      </c>
    </row>
    <row r="58" spans="1:5" x14ac:dyDescent="0.3">
      <c r="A58" s="22" t="s">
        <v>67</v>
      </c>
      <c r="B58" s="25">
        <v>17</v>
      </c>
      <c r="C58" s="25">
        <v>12624.941176470587</v>
      </c>
      <c r="D58" s="25">
        <v>720.41176470588232</v>
      </c>
      <c r="E58" s="25">
        <v>12247</v>
      </c>
    </row>
    <row r="59" spans="1:5" x14ac:dyDescent="0.3">
      <c r="A59" s="22" t="s">
        <v>68</v>
      </c>
      <c r="B59" s="25">
        <v>27</v>
      </c>
      <c r="C59" s="25">
        <v>13816.444444444445</v>
      </c>
      <c r="D59" s="25">
        <v>523.7037037037037</v>
      </c>
      <c r="E59" s="25">
        <v>14140</v>
      </c>
    </row>
    <row r="60" spans="1:5" x14ac:dyDescent="0.3">
      <c r="A60" s="22" t="s">
        <v>69</v>
      </c>
      <c r="B60" s="25">
        <v>135</v>
      </c>
      <c r="C60" s="25">
        <v>12734.792592592592</v>
      </c>
      <c r="D60" s="25">
        <v>558.82962962962961</v>
      </c>
      <c r="E60" s="25">
        <v>75442</v>
      </c>
    </row>
    <row r="61" spans="1:5" x14ac:dyDescent="0.3">
      <c r="A61" s="22" t="s">
        <v>70</v>
      </c>
      <c r="B61" s="25">
        <v>59</v>
      </c>
      <c r="C61" s="25">
        <v>14267.627118644068</v>
      </c>
      <c r="D61" s="25">
        <v>529.86440677966107</v>
      </c>
      <c r="E61" s="25">
        <v>31262</v>
      </c>
    </row>
    <row r="62" spans="1:5" x14ac:dyDescent="0.3">
      <c r="A62" s="22" t="s">
        <v>161</v>
      </c>
      <c r="B62" s="25">
        <v>13</v>
      </c>
      <c r="C62" s="25">
        <v>16166.846153846154</v>
      </c>
      <c r="D62" s="25">
        <v>624.15384615384619</v>
      </c>
      <c r="E62" s="25">
        <v>8114</v>
      </c>
    </row>
    <row r="63" spans="1:5" x14ac:dyDescent="0.3">
      <c r="A63" s="22" t="s">
        <v>71</v>
      </c>
      <c r="B63" s="25">
        <v>174</v>
      </c>
      <c r="C63" s="25">
        <v>14902.175287356322</v>
      </c>
      <c r="D63" s="25">
        <v>491.33333333333331</v>
      </c>
      <c r="E63" s="25">
        <v>85492</v>
      </c>
    </row>
    <row r="64" spans="1:5" x14ac:dyDescent="0.3">
      <c r="A64" s="22" t="s">
        <v>162</v>
      </c>
      <c r="B64" s="25">
        <v>11</v>
      </c>
      <c r="C64" s="25">
        <v>17642.545454545456</v>
      </c>
      <c r="D64" s="25">
        <v>677.63636363636363</v>
      </c>
      <c r="E64" s="25">
        <v>7454</v>
      </c>
    </row>
    <row r="65" spans="1:5" x14ac:dyDescent="0.3">
      <c r="A65" s="22" t="s">
        <v>72</v>
      </c>
      <c r="B65" s="25">
        <v>177</v>
      </c>
      <c r="C65" s="25">
        <v>17358.455254237288</v>
      </c>
      <c r="D65" s="25">
        <v>792.11299435028252</v>
      </c>
      <c r="E65" s="25">
        <v>140204</v>
      </c>
    </row>
    <row r="66" spans="1:5" x14ac:dyDescent="0.3">
      <c r="A66" s="22" t="s">
        <v>163</v>
      </c>
      <c r="B66" s="25">
        <v>19</v>
      </c>
      <c r="C66" s="25">
        <v>17200.157894736843</v>
      </c>
      <c r="D66" s="25">
        <v>641.10526315789468</v>
      </c>
      <c r="E66" s="25">
        <v>12181</v>
      </c>
    </row>
    <row r="67" spans="1:5" x14ac:dyDescent="0.3">
      <c r="A67" s="22" t="s">
        <v>73</v>
      </c>
      <c r="B67" s="25">
        <v>278</v>
      </c>
      <c r="C67" s="25">
        <v>15489.705035971223</v>
      </c>
      <c r="D67" s="25">
        <v>535.53597122302153</v>
      </c>
      <c r="E67" s="25">
        <v>148879</v>
      </c>
    </row>
    <row r="68" spans="1:5" x14ac:dyDescent="0.3">
      <c r="A68" s="22" t="s">
        <v>164</v>
      </c>
      <c r="B68" s="25">
        <v>12</v>
      </c>
      <c r="C68" s="25">
        <v>19045.666666666668</v>
      </c>
      <c r="D68" s="25">
        <v>334.41666666666669</v>
      </c>
      <c r="E68" s="25">
        <v>4013</v>
      </c>
    </row>
    <row r="69" spans="1:5" x14ac:dyDescent="0.3">
      <c r="A69" s="22" t="s">
        <v>74</v>
      </c>
      <c r="B69" s="25">
        <v>132</v>
      </c>
      <c r="C69" s="25">
        <v>13650.560606060606</v>
      </c>
      <c r="D69" s="25">
        <v>553.59848484848487</v>
      </c>
      <c r="E69" s="25">
        <v>73075</v>
      </c>
    </row>
    <row r="70" spans="1:5" x14ac:dyDescent="0.3">
      <c r="A70" s="22" t="s">
        <v>124</v>
      </c>
      <c r="B70" s="25">
        <v>13</v>
      </c>
      <c r="C70" s="25">
        <v>18011</v>
      </c>
      <c r="D70" s="25">
        <v>643.53846153846155</v>
      </c>
      <c r="E70" s="25">
        <v>8366</v>
      </c>
    </row>
    <row r="71" spans="1:5" x14ac:dyDescent="0.3">
      <c r="A71" s="22" t="s">
        <v>75</v>
      </c>
      <c r="B71" s="25">
        <v>18</v>
      </c>
      <c r="C71" s="25">
        <v>11799.777777777777</v>
      </c>
      <c r="D71" s="25">
        <v>575.77777777777783</v>
      </c>
      <c r="E71" s="25">
        <v>10364</v>
      </c>
    </row>
    <row r="72" spans="1:5" x14ac:dyDescent="0.3">
      <c r="A72" s="22" t="s">
        <v>76</v>
      </c>
      <c r="B72" s="25">
        <v>10</v>
      </c>
      <c r="C72" s="25">
        <v>12377.5</v>
      </c>
      <c r="D72" s="25">
        <v>881.2</v>
      </c>
      <c r="E72" s="25">
        <v>8812</v>
      </c>
    </row>
    <row r="73" spans="1:5" x14ac:dyDescent="0.3">
      <c r="A73" s="22" t="s">
        <v>77</v>
      </c>
      <c r="B73" s="25">
        <v>196</v>
      </c>
      <c r="C73" s="25">
        <v>10140.942602040815</v>
      </c>
      <c r="D73" s="25">
        <v>597.82142857142856</v>
      </c>
      <c r="E73" s="25">
        <v>117173</v>
      </c>
    </row>
    <row r="74" spans="1:5" x14ac:dyDescent="0.3">
      <c r="A74" s="22" t="s">
        <v>78</v>
      </c>
      <c r="B74" s="25">
        <v>18</v>
      </c>
      <c r="C74" s="25">
        <v>15103.666666666666</v>
      </c>
      <c r="D74" s="25">
        <v>588.22222222222217</v>
      </c>
      <c r="E74" s="25">
        <v>10588</v>
      </c>
    </row>
    <row r="75" spans="1:5" x14ac:dyDescent="0.3">
      <c r="A75" s="22" t="s">
        <v>79</v>
      </c>
      <c r="B75" s="25">
        <v>31</v>
      </c>
      <c r="C75" s="25">
        <v>14561.508064516129</v>
      </c>
      <c r="D75" s="25">
        <v>361.54838709677421</v>
      </c>
      <c r="E75" s="25">
        <v>11208</v>
      </c>
    </row>
    <row r="76" spans="1:5" x14ac:dyDescent="0.3">
      <c r="A76" s="22" t="s">
        <v>80</v>
      </c>
      <c r="B76" s="25">
        <v>74</v>
      </c>
      <c r="C76" s="25">
        <v>13844.243243243243</v>
      </c>
      <c r="D76" s="25">
        <v>506.58108108108109</v>
      </c>
      <c r="E76" s="25">
        <v>37487</v>
      </c>
    </row>
    <row r="77" spans="1:5" x14ac:dyDescent="0.3">
      <c r="A77" s="22" t="s">
        <v>81</v>
      </c>
      <c r="B77" s="25">
        <v>23</v>
      </c>
      <c r="C77" s="25">
        <v>16451.91304347826</v>
      </c>
      <c r="D77" s="25">
        <v>446.04347826086956</v>
      </c>
      <c r="E77" s="25">
        <v>10259</v>
      </c>
    </row>
    <row r="78" spans="1:5" x14ac:dyDescent="0.3">
      <c r="A78" s="22" t="s">
        <v>82</v>
      </c>
      <c r="B78" s="25">
        <v>36</v>
      </c>
      <c r="C78" s="25">
        <v>9161.1388888888887</v>
      </c>
      <c r="D78" s="25">
        <v>638.83333333333337</v>
      </c>
      <c r="E78" s="25">
        <v>22998</v>
      </c>
    </row>
    <row r="79" spans="1:5" x14ac:dyDescent="0.3">
      <c r="A79" s="22" t="s">
        <v>83</v>
      </c>
      <c r="B79" s="25">
        <v>27</v>
      </c>
      <c r="C79" s="25">
        <v>15900.185185185184</v>
      </c>
      <c r="D79" s="25">
        <v>563.37037037037032</v>
      </c>
      <c r="E79" s="25">
        <v>15211</v>
      </c>
    </row>
    <row r="80" spans="1:5" x14ac:dyDescent="0.3">
      <c r="A80" s="22" t="s">
        <v>84</v>
      </c>
      <c r="B80" s="25">
        <v>12</v>
      </c>
      <c r="C80" s="25">
        <v>15001.666666666666</v>
      </c>
      <c r="D80" s="25">
        <v>841.91666666666663</v>
      </c>
      <c r="E80" s="25">
        <v>10103</v>
      </c>
    </row>
    <row r="81" spans="1:5" x14ac:dyDescent="0.3">
      <c r="A81" s="22" t="s">
        <v>85</v>
      </c>
      <c r="B81" s="25">
        <v>45</v>
      </c>
      <c r="C81" s="25">
        <v>13134</v>
      </c>
      <c r="D81" s="25">
        <v>565.75555555555559</v>
      </c>
      <c r="E81" s="25">
        <v>25459</v>
      </c>
    </row>
    <row r="82" spans="1:5" x14ac:dyDescent="0.3">
      <c r="A82" s="22" t="s">
        <v>86</v>
      </c>
      <c r="B82" s="25">
        <v>29</v>
      </c>
      <c r="C82" s="25">
        <v>14733.379310344828</v>
      </c>
      <c r="D82" s="25">
        <v>695.0344827586207</v>
      </c>
      <c r="E82" s="25">
        <v>20156</v>
      </c>
    </row>
    <row r="83" spans="1:5" x14ac:dyDescent="0.3">
      <c r="A83" s="22" t="s">
        <v>165</v>
      </c>
      <c r="B83" s="25">
        <v>17</v>
      </c>
      <c r="C83" s="25">
        <v>15800.176470588236</v>
      </c>
      <c r="D83" s="25">
        <v>517.05882352941171</v>
      </c>
      <c r="E83" s="25">
        <v>8790</v>
      </c>
    </row>
    <row r="84" spans="1:5" x14ac:dyDescent="0.3">
      <c r="A84" s="22" t="s">
        <v>87</v>
      </c>
      <c r="B84" s="25">
        <v>34</v>
      </c>
      <c r="C84" s="25">
        <v>14751.705882352941</v>
      </c>
      <c r="D84" s="25">
        <v>565.35294117647061</v>
      </c>
      <c r="E84" s="25">
        <v>19222</v>
      </c>
    </row>
    <row r="85" spans="1:5" x14ac:dyDescent="0.3">
      <c r="A85" s="22" t="s">
        <v>88</v>
      </c>
      <c r="B85" s="25">
        <v>105</v>
      </c>
      <c r="C85" s="25">
        <v>12324.523809523809</v>
      </c>
      <c r="D85" s="25">
        <v>494.38095238095241</v>
      </c>
      <c r="E85" s="25">
        <v>51910</v>
      </c>
    </row>
    <row r="86" spans="1:5" x14ac:dyDescent="0.3">
      <c r="A86" s="22" t="s">
        <v>89</v>
      </c>
      <c r="B86" s="25">
        <v>68</v>
      </c>
      <c r="C86" s="25">
        <v>11773.485294117647</v>
      </c>
      <c r="D86" s="25">
        <v>576.73529411764707</v>
      </c>
      <c r="E86" s="25">
        <v>39218</v>
      </c>
    </row>
    <row r="87" spans="1:5" x14ac:dyDescent="0.3">
      <c r="A87" s="22" t="s">
        <v>90</v>
      </c>
      <c r="B87" s="25">
        <v>45</v>
      </c>
      <c r="C87" s="25">
        <v>20251.37777777778</v>
      </c>
      <c r="D87" s="25">
        <v>589.75555555555559</v>
      </c>
      <c r="E87" s="25">
        <v>26539</v>
      </c>
    </row>
    <row r="88" spans="1:5" x14ac:dyDescent="0.3">
      <c r="A88" s="22" t="s">
        <v>166</v>
      </c>
      <c r="B88" s="25">
        <v>10</v>
      </c>
      <c r="C88" s="25">
        <v>17110.2</v>
      </c>
      <c r="D88" s="25">
        <v>519.20000000000005</v>
      </c>
      <c r="E88" s="25">
        <v>5192</v>
      </c>
    </row>
    <row r="89" spans="1:5" x14ac:dyDescent="0.3">
      <c r="A89" s="22" t="s">
        <v>91</v>
      </c>
      <c r="B89" s="25">
        <v>148</v>
      </c>
      <c r="C89" s="25">
        <v>11273.783783783783</v>
      </c>
      <c r="D89" s="25">
        <v>565.45270270270271</v>
      </c>
      <c r="E89" s="25">
        <v>83687</v>
      </c>
    </row>
    <row r="90" spans="1:5" x14ac:dyDescent="0.3">
      <c r="A90" s="22" t="s">
        <v>92</v>
      </c>
      <c r="B90" s="25">
        <v>47</v>
      </c>
      <c r="C90" s="25">
        <v>10697.617021276596</v>
      </c>
      <c r="D90" s="25">
        <v>666.74468085106378</v>
      </c>
      <c r="E90" s="25">
        <v>31337</v>
      </c>
    </row>
    <row r="91" spans="1:5" x14ac:dyDescent="0.3">
      <c r="A91" s="22" t="s">
        <v>93</v>
      </c>
      <c r="B91" s="25">
        <v>557</v>
      </c>
      <c r="C91" s="25">
        <v>11876.050861759426</v>
      </c>
      <c r="D91" s="25">
        <v>604.35906642728901</v>
      </c>
      <c r="E91" s="25">
        <v>336628</v>
      </c>
    </row>
    <row r="92" spans="1:5" x14ac:dyDescent="0.3">
      <c r="A92" s="22" t="s">
        <v>94</v>
      </c>
      <c r="B92" s="25">
        <v>64</v>
      </c>
      <c r="C92" s="25">
        <v>11389.78125</v>
      </c>
      <c r="D92" s="25">
        <v>515.40625</v>
      </c>
      <c r="E92" s="25">
        <v>32986</v>
      </c>
    </row>
    <row r="93" spans="1:5" x14ac:dyDescent="0.3">
      <c r="A93" s="22" t="s">
        <v>95</v>
      </c>
      <c r="B93" s="25">
        <v>10</v>
      </c>
      <c r="C93" s="25">
        <v>13837.1</v>
      </c>
      <c r="D93" s="25">
        <v>701.2</v>
      </c>
      <c r="E93" s="25">
        <v>7012</v>
      </c>
    </row>
    <row r="94" spans="1:5" x14ac:dyDescent="0.3">
      <c r="A94" s="22" t="s">
        <v>167</v>
      </c>
      <c r="B94" s="25">
        <v>12</v>
      </c>
      <c r="C94" s="25">
        <v>14337.583333333334</v>
      </c>
      <c r="D94" s="25">
        <v>566.66666666666663</v>
      </c>
      <c r="E94" s="25">
        <v>6800</v>
      </c>
    </row>
    <row r="95" spans="1:5" x14ac:dyDescent="0.3">
      <c r="A95" s="22" t="s">
        <v>96</v>
      </c>
      <c r="B95" s="25">
        <v>87</v>
      </c>
      <c r="C95" s="25">
        <v>19423.678160919539</v>
      </c>
      <c r="D95" s="25">
        <v>742.45977011494256</v>
      </c>
      <c r="E95" s="25">
        <v>64594</v>
      </c>
    </row>
    <row r="96" spans="1:5" x14ac:dyDescent="0.3">
      <c r="A96" s="22" t="s">
        <v>97</v>
      </c>
      <c r="B96" s="25">
        <v>15</v>
      </c>
      <c r="C96" s="25">
        <v>14914.733333333334</v>
      </c>
      <c r="D96" s="25">
        <v>637.79999999999995</v>
      </c>
      <c r="E96" s="25">
        <v>9567</v>
      </c>
    </row>
    <row r="97" spans="1:5" x14ac:dyDescent="0.3">
      <c r="A97" s="22" t="s">
        <v>98</v>
      </c>
      <c r="B97" s="25">
        <v>615</v>
      </c>
      <c r="C97" s="25">
        <v>19978.067479674795</v>
      </c>
      <c r="D97" s="25">
        <v>755.99186991869919</v>
      </c>
      <c r="E97" s="25">
        <v>464935</v>
      </c>
    </row>
    <row r="98" spans="1:5" x14ac:dyDescent="0.3">
      <c r="A98" s="22" t="s">
        <v>99</v>
      </c>
      <c r="B98" s="25">
        <v>210</v>
      </c>
      <c r="C98" s="25">
        <v>11369.567857142858</v>
      </c>
      <c r="D98" s="25">
        <v>601.8047619047619</v>
      </c>
      <c r="E98" s="25">
        <v>126379</v>
      </c>
    </row>
    <row r="99" spans="1:5" x14ac:dyDescent="0.3">
      <c r="A99" s="22" t="s">
        <v>100</v>
      </c>
      <c r="B99" s="25">
        <v>259</v>
      </c>
      <c r="C99" s="25">
        <v>12793.812162162163</v>
      </c>
      <c r="D99" s="25">
        <v>525.50965250965248</v>
      </c>
      <c r="E99" s="25">
        <v>136107</v>
      </c>
    </row>
    <row r="100" spans="1:5" x14ac:dyDescent="0.3">
      <c r="A100" s="22" t="s">
        <v>101</v>
      </c>
      <c r="B100" s="25">
        <v>129</v>
      </c>
      <c r="C100" s="25">
        <v>13250.538759689922</v>
      </c>
      <c r="D100" s="25">
        <v>524.76744186046517</v>
      </c>
      <c r="E100" s="25">
        <v>67695</v>
      </c>
    </row>
    <row r="101" spans="1:5" x14ac:dyDescent="0.3">
      <c r="A101" s="22" t="s">
        <v>168</v>
      </c>
      <c r="B101" s="25">
        <v>10</v>
      </c>
      <c r="C101" s="25">
        <v>14129.5</v>
      </c>
      <c r="D101" s="25">
        <v>1384.4</v>
      </c>
      <c r="E101" s="25">
        <v>13844</v>
      </c>
    </row>
    <row r="102" spans="1:5" x14ac:dyDescent="0.3">
      <c r="A102" s="22" t="s">
        <v>102</v>
      </c>
      <c r="B102" s="25">
        <v>250</v>
      </c>
      <c r="C102" s="25">
        <v>10777.969359999999</v>
      </c>
      <c r="D102" s="25">
        <v>626.46799999999996</v>
      </c>
      <c r="E102" s="25">
        <v>156617</v>
      </c>
    </row>
    <row r="103" spans="1:5" x14ac:dyDescent="0.3">
      <c r="A103" s="22" t="s">
        <v>169</v>
      </c>
      <c r="B103" s="25">
        <v>10</v>
      </c>
      <c r="C103" s="25">
        <v>16432.599999999999</v>
      </c>
      <c r="D103" s="25">
        <v>636.20000000000005</v>
      </c>
      <c r="E103" s="25">
        <v>6362</v>
      </c>
    </row>
    <row r="104" spans="1:5" x14ac:dyDescent="0.3">
      <c r="A104" s="22" t="s">
        <v>103</v>
      </c>
      <c r="B104" s="25">
        <v>60</v>
      </c>
      <c r="C104" s="25">
        <v>14857.516666666666</v>
      </c>
      <c r="D104" s="25">
        <v>556.11666666666667</v>
      </c>
      <c r="E104" s="25">
        <v>33367</v>
      </c>
    </row>
    <row r="105" spans="1:5" x14ac:dyDescent="0.3">
      <c r="A105" s="22" t="s">
        <v>104</v>
      </c>
      <c r="B105" s="25">
        <v>102</v>
      </c>
      <c r="C105" s="25">
        <v>13152.941176470587</v>
      </c>
      <c r="D105" s="25">
        <v>634.94117647058829</v>
      </c>
      <c r="E105" s="25">
        <v>64764</v>
      </c>
    </row>
    <row r="106" spans="1:5" x14ac:dyDescent="0.3">
      <c r="A106" s="22" t="s">
        <v>105</v>
      </c>
      <c r="B106" s="25">
        <v>26</v>
      </c>
      <c r="C106" s="25">
        <v>16256.192307692309</v>
      </c>
      <c r="D106" s="25">
        <v>554.80769230769226</v>
      </c>
      <c r="E106" s="25">
        <v>14425</v>
      </c>
    </row>
    <row r="107" spans="1:5" x14ac:dyDescent="0.3">
      <c r="A107" s="22" t="s">
        <v>106</v>
      </c>
      <c r="B107" s="25">
        <v>16</v>
      </c>
      <c r="C107" s="25">
        <v>9699.1875</v>
      </c>
      <c r="D107" s="25">
        <v>744.5625</v>
      </c>
      <c r="E107" s="25">
        <v>11913</v>
      </c>
    </row>
    <row r="108" spans="1:5" x14ac:dyDescent="0.3">
      <c r="A108" s="22" t="s">
        <v>107</v>
      </c>
      <c r="B108" s="25">
        <v>26</v>
      </c>
      <c r="C108" s="25">
        <v>11096.384615384615</v>
      </c>
      <c r="D108" s="25">
        <v>675.80769230769226</v>
      </c>
      <c r="E108" s="25">
        <v>17571</v>
      </c>
    </row>
    <row r="109" spans="1:5" x14ac:dyDescent="0.3">
      <c r="A109" s="22" t="s">
        <v>170</v>
      </c>
      <c r="B109" s="25">
        <v>12</v>
      </c>
      <c r="C109" s="25">
        <v>24162.25</v>
      </c>
      <c r="D109" s="25">
        <v>795.08333333333337</v>
      </c>
      <c r="E109" s="25">
        <v>9541</v>
      </c>
    </row>
    <row r="110" spans="1:5" x14ac:dyDescent="0.3">
      <c r="A110" s="22" t="s">
        <v>108</v>
      </c>
      <c r="B110" s="25">
        <v>79</v>
      </c>
      <c r="C110" s="25">
        <v>14337.050632911392</v>
      </c>
      <c r="D110" s="25">
        <v>375.03797468354429</v>
      </c>
      <c r="E110" s="25">
        <v>29628</v>
      </c>
    </row>
    <row r="111" spans="1:5" x14ac:dyDescent="0.3">
      <c r="A111" s="22" t="s">
        <v>109</v>
      </c>
      <c r="B111" s="25">
        <v>24</v>
      </c>
      <c r="C111" s="25">
        <v>9589.4583333333339</v>
      </c>
      <c r="D111" s="25">
        <v>669</v>
      </c>
      <c r="E111" s="25">
        <v>16056</v>
      </c>
    </row>
    <row r="112" spans="1:5" x14ac:dyDescent="0.3">
      <c r="A112" s="22" t="s">
        <v>110</v>
      </c>
      <c r="B112" s="25">
        <v>18</v>
      </c>
      <c r="C112" s="25">
        <v>11130.833333333334</v>
      </c>
      <c r="D112" s="25">
        <v>533.27777777777783</v>
      </c>
      <c r="E112" s="25">
        <v>9599</v>
      </c>
    </row>
    <row r="113" spans="1:5" x14ac:dyDescent="0.3">
      <c r="A113" s="22" t="s">
        <v>171</v>
      </c>
      <c r="B113" s="25">
        <v>13</v>
      </c>
      <c r="C113" s="25">
        <v>12570.307692307691</v>
      </c>
      <c r="D113" s="25">
        <v>434.92307692307691</v>
      </c>
      <c r="E113" s="25">
        <v>5654</v>
      </c>
    </row>
    <row r="114" spans="1:5" x14ac:dyDescent="0.3">
      <c r="A114" s="22" t="s">
        <v>172</v>
      </c>
      <c r="B114" s="25">
        <v>15</v>
      </c>
      <c r="C114" s="25">
        <v>19865.599999999999</v>
      </c>
      <c r="D114" s="25">
        <v>600.06666666666672</v>
      </c>
      <c r="E114" s="25">
        <v>9001</v>
      </c>
    </row>
    <row r="115" spans="1:5" x14ac:dyDescent="0.3">
      <c r="A115" s="22" t="s">
        <v>112</v>
      </c>
      <c r="B115" s="25">
        <v>62</v>
      </c>
      <c r="C115" s="25">
        <v>18623.903225806451</v>
      </c>
      <c r="D115" s="25">
        <v>508.16129032258067</v>
      </c>
      <c r="E115" s="25">
        <v>31506</v>
      </c>
    </row>
    <row r="116" spans="1:5" x14ac:dyDescent="0.3">
      <c r="A116" s="22" t="s">
        <v>173</v>
      </c>
      <c r="B116" s="25">
        <v>12</v>
      </c>
      <c r="C116" s="25">
        <v>15008</v>
      </c>
      <c r="D116" s="25">
        <v>646.33333333333337</v>
      </c>
      <c r="E116" s="25">
        <v>7756</v>
      </c>
    </row>
    <row r="117" spans="1:5" x14ac:dyDescent="0.3">
      <c r="A117" s="22" t="s">
        <v>113</v>
      </c>
      <c r="B117" s="25">
        <v>16</v>
      </c>
      <c r="C117" s="25">
        <v>13559.8125</v>
      </c>
      <c r="D117" s="25">
        <v>525.1875</v>
      </c>
      <c r="E117" s="25">
        <v>8403</v>
      </c>
    </row>
    <row r="118" spans="1:5" x14ac:dyDescent="0.3">
      <c r="A118" s="22" t="s">
        <v>114</v>
      </c>
      <c r="B118" s="25">
        <v>38</v>
      </c>
      <c r="C118" s="25">
        <v>13882.355263157895</v>
      </c>
      <c r="D118" s="25">
        <v>516.52631578947364</v>
      </c>
      <c r="E118" s="25">
        <v>19628</v>
      </c>
    </row>
    <row r="119" spans="1:5" x14ac:dyDescent="0.3">
      <c r="A119" s="22" t="s">
        <v>115</v>
      </c>
      <c r="B119" s="25">
        <v>21</v>
      </c>
      <c r="C119" s="25">
        <v>13565.041904761905</v>
      </c>
      <c r="D119" s="25">
        <v>609.23809523809518</v>
      </c>
      <c r="E119" s="25">
        <v>12794</v>
      </c>
    </row>
    <row r="120" spans="1:5" x14ac:dyDescent="0.3">
      <c r="A120" s="22" t="s">
        <v>116</v>
      </c>
      <c r="B120" s="25">
        <v>39</v>
      </c>
      <c r="C120" s="25">
        <v>14397.871794871795</v>
      </c>
      <c r="D120" s="25">
        <v>645.66666666666663</v>
      </c>
      <c r="E120" s="25">
        <v>25181</v>
      </c>
    </row>
    <row r="121" spans="1:5" x14ac:dyDescent="0.3">
      <c r="A121" s="22" t="s">
        <v>117</v>
      </c>
      <c r="B121" s="25">
        <v>181</v>
      </c>
      <c r="C121" s="25">
        <v>20334.546961325967</v>
      </c>
      <c r="D121" s="25">
        <v>746.63535911602207</v>
      </c>
      <c r="E121" s="25">
        <v>135141</v>
      </c>
    </row>
    <row r="122" spans="1:5" x14ac:dyDescent="0.3">
      <c r="A122" s="22" t="s">
        <v>118</v>
      </c>
      <c r="B122" s="25">
        <v>37</v>
      </c>
      <c r="C122" s="25">
        <v>16457.162162162163</v>
      </c>
      <c r="D122" s="25">
        <v>653</v>
      </c>
      <c r="E122" s="25">
        <v>24161</v>
      </c>
    </row>
    <row r="123" spans="1:5" x14ac:dyDescent="0.3">
      <c r="A123" s="22" t="s">
        <v>119</v>
      </c>
      <c r="B123" s="25">
        <v>15</v>
      </c>
      <c r="C123" s="25">
        <v>5261.2666666666664</v>
      </c>
      <c r="D123" s="25">
        <v>821.2</v>
      </c>
      <c r="E123" s="25">
        <v>12318</v>
      </c>
    </row>
    <row r="124" spans="1:5" x14ac:dyDescent="0.3">
      <c r="A124" s="22" t="s">
        <v>120</v>
      </c>
      <c r="B124" s="25">
        <v>96</v>
      </c>
      <c r="C124" s="25">
        <v>9424.5</v>
      </c>
      <c r="D124" s="25">
        <v>522.45833333333337</v>
      </c>
      <c r="E124" s="25">
        <v>50156</v>
      </c>
    </row>
    <row r="125" spans="1:5" x14ac:dyDescent="0.3">
      <c r="A125" s="22" t="s">
        <v>121</v>
      </c>
      <c r="B125" s="25">
        <v>381</v>
      </c>
      <c r="C125" s="25">
        <v>17626.305826771655</v>
      </c>
      <c r="D125" s="25">
        <v>571.61154855643042</v>
      </c>
      <c r="E125" s="25">
        <v>217784</v>
      </c>
    </row>
    <row r="126" spans="1:5" x14ac:dyDescent="0.3">
      <c r="A126" s="22" t="s">
        <v>125</v>
      </c>
      <c r="B126" s="25">
        <v>14</v>
      </c>
      <c r="C126" s="25">
        <v>12229.142857142857</v>
      </c>
      <c r="D126" s="25">
        <v>651.71428571428567</v>
      </c>
      <c r="E126" s="25">
        <v>9124</v>
      </c>
    </row>
    <row r="127" spans="1:5" x14ac:dyDescent="0.3">
      <c r="A127" s="22" t="s">
        <v>174</v>
      </c>
      <c r="B127" s="25">
        <v>10</v>
      </c>
      <c r="C127" s="25">
        <v>18277.7</v>
      </c>
      <c r="D127" s="25">
        <v>753.2</v>
      </c>
      <c r="E127" s="25">
        <v>7532</v>
      </c>
    </row>
    <row r="128" spans="1:5" x14ac:dyDescent="0.3">
      <c r="A128" s="22" t="s">
        <v>122</v>
      </c>
      <c r="B128" s="25">
        <v>29</v>
      </c>
      <c r="C128" s="25">
        <v>15005.034482758621</v>
      </c>
      <c r="D128" s="25">
        <v>570.31034482758616</v>
      </c>
      <c r="E128" s="25">
        <v>16539</v>
      </c>
    </row>
    <row r="129" spans="1:5" x14ac:dyDescent="0.3">
      <c r="A129" s="43" t="s">
        <v>175</v>
      </c>
      <c r="B129" s="25">
        <v>458</v>
      </c>
      <c r="C129" s="25">
        <v>16573</v>
      </c>
      <c r="D129" s="25">
        <v>623.02620087336243</v>
      </c>
      <c r="E129" s="25">
        <v>285346</v>
      </c>
    </row>
    <row r="130" spans="1:5" x14ac:dyDescent="0.3">
      <c r="A130" s="26" t="s">
        <v>16</v>
      </c>
      <c r="B130" s="27">
        <f>SUM(B4:B129)</f>
        <v>11359</v>
      </c>
      <c r="C130" s="27">
        <v>15236.782932476446</v>
      </c>
      <c r="D130" s="27">
        <v>608.24192270446338</v>
      </c>
      <c r="E130" s="27">
        <v>6909020</v>
      </c>
    </row>
    <row r="132" spans="1:5" x14ac:dyDescent="0.3">
      <c r="A132" s="43" t="s">
        <v>176</v>
      </c>
    </row>
  </sheetData>
  <mergeCells count="1">
    <mergeCell ref="A1:E1"/>
  </mergeCells>
  <pageMargins left="0.7" right="0.7" top="0.75" bottom="0.75" header="0.3" footer="0.3"/>
  <pageSetup orientation="portrait" r:id="rId1"/>
  <headerFooter>
    <oddFooter>&amp;LVermont Department of Taxes&amp;C&amp;P&amp;RDecember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workbookViewId="0">
      <selection activeCell="K13" sqref="K13"/>
    </sheetView>
  </sheetViews>
  <sheetFormatPr defaultRowHeight="12.6" x14ac:dyDescent="0.2"/>
  <cols>
    <col min="1" max="1" width="14.26953125" customWidth="1"/>
    <col min="2" max="9" width="12.36328125" customWidth="1"/>
  </cols>
  <sheetData>
    <row r="1" spans="1:9" ht="16.2" x14ac:dyDescent="0.35">
      <c r="A1" s="29" t="s">
        <v>126</v>
      </c>
    </row>
    <row r="2" spans="1:9" x14ac:dyDescent="0.2">
      <c r="B2" s="30" t="s">
        <v>127</v>
      </c>
      <c r="C2" s="31"/>
      <c r="D2" s="31"/>
      <c r="E2" s="31"/>
      <c r="F2" s="31"/>
      <c r="G2" s="31"/>
      <c r="H2" s="31"/>
      <c r="I2" s="32"/>
    </row>
    <row r="3" spans="1:9" ht="15" x14ac:dyDescent="0.2">
      <c r="A3" s="33" t="s">
        <v>128</v>
      </c>
      <c r="B3" s="33" t="s">
        <v>129</v>
      </c>
      <c r="C3" s="33" t="s">
        <v>130</v>
      </c>
      <c r="D3" s="33" t="s">
        <v>131</v>
      </c>
      <c r="E3" s="33" t="s">
        <v>132</v>
      </c>
      <c r="F3" s="33" t="s">
        <v>133</v>
      </c>
      <c r="G3" s="33" t="s">
        <v>134</v>
      </c>
      <c r="H3" s="33" t="s">
        <v>135</v>
      </c>
      <c r="I3" s="33" t="s">
        <v>136</v>
      </c>
    </row>
    <row r="4" spans="1:9" x14ac:dyDescent="0.2">
      <c r="A4" t="s">
        <v>19</v>
      </c>
      <c r="B4" s="34">
        <v>17600</v>
      </c>
      <c r="C4" s="34">
        <v>20100</v>
      </c>
      <c r="D4" s="34">
        <v>22600</v>
      </c>
      <c r="E4" s="34">
        <v>26500</v>
      </c>
      <c r="F4" s="34">
        <v>31040</v>
      </c>
      <c r="G4" s="34">
        <v>35580</v>
      </c>
      <c r="H4" s="34">
        <v>40120</v>
      </c>
      <c r="I4" s="34">
        <v>44660</v>
      </c>
    </row>
    <row r="5" spans="1:9" x14ac:dyDescent="0.2">
      <c r="A5" s="35" t="s">
        <v>25</v>
      </c>
      <c r="B5" s="36">
        <v>16450</v>
      </c>
      <c r="C5" s="36">
        <v>18800</v>
      </c>
      <c r="D5" s="36">
        <v>21960</v>
      </c>
      <c r="E5" s="36">
        <v>26500</v>
      </c>
      <c r="F5" s="36">
        <v>31040</v>
      </c>
      <c r="G5" s="36">
        <v>35580</v>
      </c>
      <c r="H5" s="36">
        <v>40120</v>
      </c>
      <c r="I5" s="36">
        <v>44660</v>
      </c>
    </row>
    <row r="6" spans="1:9" x14ac:dyDescent="0.2">
      <c r="A6" t="s">
        <v>137</v>
      </c>
      <c r="B6" s="36">
        <v>16450</v>
      </c>
      <c r="C6" s="36">
        <v>18800</v>
      </c>
      <c r="D6" s="36">
        <v>21960</v>
      </c>
      <c r="E6" s="36">
        <v>26500</v>
      </c>
      <c r="F6" s="36">
        <v>31040</v>
      </c>
      <c r="G6" s="36">
        <v>35580</v>
      </c>
      <c r="H6" s="36">
        <v>40120</v>
      </c>
      <c r="I6" s="36">
        <v>44660</v>
      </c>
    </row>
    <row r="7" spans="1:9" x14ac:dyDescent="0.2">
      <c r="A7" t="s">
        <v>138</v>
      </c>
      <c r="B7" s="34">
        <v>20150</v>
      </c>
      <c r="C7" s="34">
        <v>23000</v>
      </c>
      <c r="D7" s="34">
        <v>25900</v>
      </c>
      <c r="E7" s="34">
        <v>28750</v>
      </c>
      <c r="F7" s="34">
        <v>31050</v>
      </c>
      <c r="G7" s="34">
        <v>35580</v>
      </c>
      <c r="H7" s="34">
        <v>40120</v>
      </c>
      <c r="I7" s="34">
        <v>44660</v>
      </c>
    </row>
    <row r="8" spans="1:9" x14ac:dyDescent="0.2">
      <c r="A8" t="s">
        <v>139</v>
      </c>
      <c r="B8" s="34">
        <v>16450</v>
      </c>
      <c r="C8" s="34">
        <v>18800</v>
      </c>
      <c r="D8" s="34">
        <v>21960</v>
      </c>
      <c r="E8" s="34">
        <v>26500</v>
      </c>
      <c r="F8" s="34">
        <v>31040</v>
      </c>
      <c r="G8" s="34">
        <v>35580</v>
      </c>
      <c r="H8" s="34">
        <v>40120</v>
      </c>
      <c r="I8" s="34">
        <v>44660</v>
      </c>
    </row>
    <row r="9" spans="1:9" x14ac:dyDescent="0.2">
      <c r="A9" s="35" t="s">
        <v>55</v>
      </c>
      <c r="B9" s="37">
        <v>16940</v>
      </c>
      <c r="C9" s="37">
        <v>19350</v>
      </c>
      <c r="D9" s="37">
        <v>22360</v>
      </c>
      <c r="E9" s="37">
        <v>26690</v>
      </c>
      <c r="F9" s="37">
        <v>31040</v>
      </c>
      <c r="G9" s="37">
        <v>35580</v>
      </c>
      <c r="H9" s="37">
        <v>40120</v>
      </c>
      <c r="I9" s="37">
        <v>44660</v>
      </c>
    </row>
    <row r="10" spans="1:9" x14ac:dyDescent="0.2">
      <c r="A10" t="s">
        <v>57</v>
      </c>
      <c r="B10" s="37">
        <v>16940</v>
      </c>
      <c r="C10" s="37">
        <v>19350</v>
      </c>
      <c r="D10" s="37">
        <v>22360</v>
      </c>
      <c r="E10" s="37">
        <v>26690</v>
      </c>
      <c r="F10" s="37">
        <v>31040</v>
      </c>
      <c r="G10" s="37">
        <v>35580</v>
      </c>
      <c r="H10" s="37">
        <v>40120</v>
      </c>
      <c r="I10" s="37">
        <v>44660</v>
      </c>
    </row>
    <row r="11" spans="1:9" x14ac:dyDescent="0.2">
      <c r="A11" s="35" t="s">
        <v>140</v>
      </c>
      <c r="B11" s="36">
        <v>16450</v>
      </c>
      <c r="C11" s="36">
        <v>18800</v>
      </c>
      <c r="D11" s="36">
        <v>21960</v>
      </c>
      <c r="E11" s="36">
        <v>26500</v>
      </c>
      <c r="F11" s="36">
        <v>31040</v>
      </c>
      <c r="G11" s="36">
        <v>35580</v>
      </c>
      <c r="H11" s="36">
        <v>40120</v>
      </c>
      <c r="I11" s="36">
        <v>44660</v>
      </c>
    </row>
    <row r="12" spans="1:9" x14ac:dyDescent="0.2">
      <c r="A12" t="s">
        <v>141</v>
      </c>
      <c r="B12" s="34">
        <v>16450</v>
      </c>
      <c r="C12" s="34">
        <v>18800</v>
      </c>
      <c r="D12" s="34">
        <v>21960</v>
      </c>
      <c r="E12" s="34">
        <v>26500</v>
      </c>
      <c r="F12" s="34">
        <v>31040</v>
      </c>
      <c r="G12" s="34">
        <v>35580</v>
      </c>
      <c r="H12" s="34">
        <v>40120</v>
      </c>
      <c r="I12" s="34">
        <v>44660</v>
      </c>
    </row>
    <row r="13" spans="1:9" x14ac:dyDescent="0.2">
      <c r="A13" s="35" t="s">
        <v>142</v>
      </c>
      <c r="B13" s="36">
        <v>16450</v>
      </c>
      <c r="C13" s="36">
        <v>18800</v>
      </c>
      <c r="D13" s="36">
        <v>21960</v>
      </c>
      <c r="E13" s="36">
        <v>26500</v>
      </c>
      <c r="F13" s="36">
        <v>31040</v>
      </c>
      <c r="G13" s="36">
        <v>35580</v>
      </c>
      <c r="H13" s="36">
        <v>40120</v>
      </c>
      <c r="I13" s="36">
        <v>44660</v>
      </c>
    </row>
    <row r="14" spans="1:9" x14ac:dyDescent="0.2">
      <c r="A14" t="s">
        <v>143</v>
      </c>
      <c r="B14" s="34">
        <v>16450</v>
      </c>
      <c r="C14" s="34">
        <v>18800</v>
      </c>
      <c r="D14" s="34">
        <v>21960</v>
      </c>
      <c r="E14" s="34">
        <v>26500</v>
      </c>
      <c r="F14" s="34">
        <v>31040</v>
      </c>
      <c r="G14" s="34">
        <v>35580</v>
      </c>
      <c r="H14" s="34">
        <v>40120</v>
      </c>
      <c r="I14" s="34">
        <v>44660</v>
      </c>
    </row>
    <row r="15" spans="1:9" x14ac:dyDescent="0.2">
      <c r="A15" s="35" t="s">
        <v>111</v>
      </c>
      <c r="B15" s="36">
        <v>17300</v>
      </c>
      <c r="C15" s="36">
        <v>19750</v>
      </c>
      <c r="D15" s="36">
        <v>22200</v>
      </c>
      <c r="E15" s="36">
        <v>26500</v>
      </c>
      <c r="F15" s="36">
        <v>31040</v>
      </c>
      <c r="G15" s="36">
        <v>35580</v>
      </c>
      <c r="H15" s="36">
        <v>40120</v>
      </c>
      <c r="I15" s="36">
        <v>44660</v>
      </c>
    </row>
    <row r="16" spans="1:9" x14ac:dyDescent="0.2">
      <c r="A16" t="s">
        <v>119</v>
      </c>
      <c r="B16" s="34">
        <v>16450</v>
      </c>
      <c r="C16" s="34">
        <v>18800</v>
      </c>
      <c r="D16" s="34">
        <v>21960</v>
      </c>
      <c r="E16" s="34">
        <v>26500</v>
      </c>
      <c r="F16" s="34">
        <v>31040</v>
      </c>
      <c r="G16" s="34">
        <v>35580</v>
      </c>
      <c r="H16" s="34">
        <v>40120</v>
      </c>
      <c r="I16" s="34">
        <v>44660</v>
      </c>
    </row>
    <row r="17" spans="1:9" x14ac:dyDescent="0.2">
      <c r="A17" s="35" t="s">
        <v>120</v>
      </c>
      <c r="B17" s="36">
        <v>16600</v>
      </c>
      <c r="C17" s="36">
        <v>18950</v>
      </c>
      <c r="D17" s="36">
        <v>21960</v>
      </c>
      <c r="E17" s="36">
        <v>26500</v>
      </c>
      <c r="F17" s="36">
        <v>31040</v>
      </c>
      <c r="G17" s="36">
        <v>35580</v>
      </c>
      <c r="H17" s="36">
        <v>40120</v>
      </c>
      <c r="I17" s="36">
        <v>44660</v>
      </c>
    </row>
    <row r="19" spans="1:9" ht="16.2" x14ac:dyDescent="0.35">
      <c r="A19" s="29" t="s">
        <v>144</v>
      </c>
      <c r="I19" s="38"/>
    </row>
    <row r="20" spans="1:9" x14ac:dyDescent="0.2">
      <c r="B20" s="39" t="s">
        <v>127</v>
      </c>
      <c r="C20" s="39"/>
      <c r="D20" s="39"/>
      <c r="E20" s="40"/>
      <c r="F20" s="40"/>
      <c r="G20" s="40"/>
      <c r="H20" s="40"/>
      <c r="I20" s="41"/>
    </row>
    <row r="21" spans="1:9" ht="15" x14ac:dyDescent="0.2">
      <c r="A21" s="33" t="s">
        <v>128</v>
      </c>
      <c r="B21" s="33" t="s">
        <v>129</v>
      </c>
      <c r="C21" s="33" t="s">
        <v>130</v>
      </c>
      <c r="D21" s="33" t="s">
        <v>131</v>
      </c>
      <c r="E21" s="33" t="s">
        <v>132</v>
      </c>
      <c r="F21" s="33" t="s">
        <v>133</v>
      </c>
      <c r="G21" s="33" t="s">
        <v>134</v>
      </c>
      <c r="H21" s="33" t="s">
        <v>135</v>
      </c>
      <c r="I21" s="33" t="s">
        <v>136</v>
      </c>
    </row>
    <row r="22" spans="1:9" x14ac:dyDescent="0.2">
      <c r="A22" t="s">
        <v>19</v>
      </c>
      <c r="B22" s="42">
        <v>29300</v>
      </c>
      <c r="C22" s="42">
        <v>33500</v>
      </c>
      <c r="D22" s="42">
        <v>37700</v>
      </c>
      <c r="E22" s="42">
        <v>41850</v>
      </c>
      <c r="F22" s="42">
        <v>45200</v>
      </c>
      <c r="G22" s="42">
        <v>48550</v>
      </c>
      <c r="H22" s="42">
        <v>51900</v>
      </c>
      <c r="I22" s="42">
        <v>55250</v>
      </c>
    </row>
    <row r="23" spans="1:9" x14ac:dyDescent="0.2">
      <c r="A23" s="35" t="s">
        <v>25</v>
      </c>
      <c r="B23" s="36">
        <v>27450</v>
      </c>
      <c r="C23" s="36">
        <v>31350</v>
      </c>
      <c r="D23" s="36">
        <v>35250</v>
      </c>
      <c r="E23" s="36">
        <v>39150</v>
      </c>
      <c r="F23" s="36">
        <v>42300</v>
      </c>
      <c r="G23" s="36">
        <v>45450</v>
      </c>
      <c r="H23" s="36">
        <v>48550</v>
      </c>
      <c r="I23" s="36">
        <v>51700</v>
      </c>
    </row>
    <row r="24" spans="1:9" x14ac:dyDescent="0.2">
      <c r="A24" t="s">
        <v>137</v>
      </c>
      <c r="B24" s="42">
        <v>27450</v>
      </c>
      <c r="C24" s="42">
        <v>31350</v>
      </c>
      <c r="D24" s="42">
        <v>35250</v>
      </c>
      <c r="E24" s="42">
        <v>39150</v>
      </c>
      <c r="F24" s="42">
        <v>42300</v>
      </c>
      <c r="G24" s="42">
        <v>45450</v>
      </c>
      <c r="H24" s="42">
        <v>48550</v>
      </c>
      <c r="I24" s="42">
        <v>51700</v>
      </c>
    </row>
    <row r="25" spans="1:9" x14ac:dyDescent="0.2">
      <c r="A25" t="s">
        <v>138</v>
      </c>
      <c r="B25" s="42">
        <v>33600</v>
      </c>
      <c r="C25" s="42">
        <v>38400</v>
      </c>
      <c r="D25" s="42">
        <v>43200</v>
      </c>
      <c r="E25" s="42">
        <v>47950</v>
      </c>
      <c r="F25" s="42">
        <v>51800</v>
      </c>
      <c r="G25" s="42">
        <v>55650</v>
      </c>
      <c r="H25" s="42">
        <v>59500</v>
      </c>
      <c r="I25" s="42">
        <v>63300</v>
      </c>
    </row>
    <row r="26" spans="1:9" x14ac:dyDescent="0.2">
      <c r="A26" t="s">
        <v>139</v>
      </c>
      <c r="B26" s="42">
        <v>27450</v>
      </c>
      <c r="C26" s="42">
        <v>31350</v>
      </c>
      <c r="D26" s="42">
        <v>35250</v>
      </c>
      <c r="E26" s="42">
        <v>39150</v>
      </c>
      <c r="F26" s="42">
        <v>42300</v>
      </c>
      <c r="G26" s="42">
        <v>45450</v>
      </c>
      <c r="H26" s="42">
        <v>48550</v>
      </c>
      <c r="I26" s="42">
        <v>51700</v>
      </c>
    </row>
    <row r="27" spans="1:9" x14ac:dyDescent="0.2">
      <c r="A27" s="35" t="s">
        <v>55</v>
      </c>
      <c r="B27" s="36">
        <v>28240</v>
      </c>
      <c r="C27" s="36">
        <v>32260</v>
      </c>
      <c r="D27" s="36">
        <v>36280</v>
      </c>
      <c r="E27" s="36">
        <v>40290</v>
      </c>
      <c r="F27" s="36">
        <v>43530</v>
      </c>
      <c r="G27" s="36">
        <v>46770</v>
      </c>
      <c r="H27" s="36">
        <v>49980</v>
      </c>
      <c r="I27" s="36">
        <v>53210</v>
      </c>
    </row>
    <row r="28" spans="1:9" x14ac:dyDescent="0.2">
      <c r="A28" t="s">
        <v>57</v>
      </c>
      <c r="B28" s="42">
        <v>28240</v>
      </c>
      <c r="C28" s="42">
        <v>32260</v>
      </c>
      <c r="D28" s="42">
        <v>36280</v>
      </c>
      <c r="E28" s="42">
        <v>40290</v>
      </c>
      <c r="F28" s="42">
        <v>43530</v>
      </c>
      <c r="G28" s="42">
        <v>46770</v>
      </c>
      <c r="H28" s="42">
        <v>49980</v>
      </c>
      <c r="I28" s="42">
        <v>53210</v>
      </c>
    </row>
    <row r="29" spans="1:9" x14ac:dyDescent="0.2">
      <c r="A29" s="35" t="s">
        <v>140</v>
      </c>
      <c r="B29" s="36">
        <v>27450</v>
      </c>
      <c r="C29" s="36">
        <v>31350</v>
      </c>
      <c r="D29" s="36">
        <v>35250</v>
      </c>
      <c r="E29" s="36">
        <v>39150</v>
      </c>
      <c r="F29" s="36">
        <v>42300</v>
      </c>
      <c r="G29" s="36">
        <v>45450</v>
      </c>
      <c r="H29" s="36">
        <v>48550</v>
      </c>
      <c r="I29" s="36">
        <v>51700</v>
      </c>
    </row>
    <row r="30" spans="1:9" x14ac:dyDescent="0.2">
      <c r="A30" t="s">
        <v>141</v>
      </c>
      <c r="B30" s="42">
        <v>27450</v>
      </c>
      <c r="C30" s="42">
        <v>31350</v>
      </c>
      <c r="D30" s="42">
        <v>35250</v>
      </c>
      <c r="E30" s="42">
        <v>39150</v>
      </c>
      <c r="F30" s="42">
        <v>42300</v>
      </c>
      <c r="G30" s="42">
        <v>45450</v>
      </c>
      <c r="H30" s="42">
        <v>48550</v>
      </c>
      <c r="I30" s="42">
        <v>51700</v>
      </c>
    </row>
    <row r="31" spans="1:9" x14ac:dyDescent="0.2">
      <c r="A31" s="35" t="s">
        <v>142</v>
      </c>
      <c r="B31" s="36">
        <v>27450</v>
      </c>
      <c r="C31" s="36">
        <v>31350</v>
      </c>
      <c r="D31" s="36">
        <v>35250</v>
      </c>
      <c r="E31" s="36">
        <v>39150</v>
      </c>
      <c r="F31" s="36">
        <v>42300</v>
      </c>
      <c r="G31" s="36">
        <v>45450</v>
      </c>
      <c r="H31" s="36">
        <v>48550</v>
      </c>
      <c r="I31" s="36">
        <v>51700</v>
      </c>
    </row>
    <row r="32" spans="1:9" x14ac:dyDescent="0.2">
      <c r="A32" t="s">
        <v>143</v>
      </c>
      <c r="B32" s="42">
        <v>27450</v>
      </c>
      <c r="C32" s="42">
        <v>31350</v>
      </c>
      <c r="D32" s="42">
        <v>35250</v>
      </c>
      <c r="E32" s="42">
        <v>39150</v>
      </c>
      <c r="F32" s="42">
        <v>42300</v>
      </c>
      <c r="G32" s="42">
        <v>45450</v>
      </c>
      <c r="H32" s="42">
        <v>48550</v>
      </c>
      <c r="I32" s="42">
        <v>51700</v>
      </c>
    </row>
    <row r="33" spans="1:9" x14ac:dyDescent="0.2">
      <c r="A33" s="35" t="s">
        <v>111</v>
      </c>
      <c r="B33" s="36">
        <v>28800</v>
      </c>
      <c r="C33" s="36">
        <v>32900</v>
      </c>
      <c r="D33" s="36">
        <v>37000</v>
      </c>
      <c r="E33" s="36">
        <v>41100</v>
      </c>
      <c r="F33" s="36">
        <v>44400</v>
      </c>
      <c r="G33" s="36">
        <v>47700</v>
      </c>
      <c r="H33" s="36">
        <v>51000</v>
      </c>
      <c r="I33" s="36">
        <v>54300</v>
      </c>
    </row>
    <row r="34" spans="1:9" x14ac:dyDescent="0.2">
      <c r="A34" t="s">
        <v>119</v>
      </c>
      <c r="B34" s="42">
        <v>27450</v>
      </c>
      <c r="C34" s="42">
        <v>31350</v>
      </c>
      <c r="D34" s="42">
        <v>35250</v>
      </c>
      <c r="E34" s="42">
        <v>39150</v>
      </c>
      <c r="F34" s="42">
        <v>42300</v>
      </c>
      <c r="G34" s="42">
        <v>45450</v>
      </c>
      <c r="H34" s="42">
        <v>48550</v>
      </c>
      <c r="I34" s="42">
        <v>51700</v>
      </c>
    </row>
    <row r="35" spans="1:9" x14ac:dyDescent="0.2">
      <c r="A35" s="35" t="s">
        <v>120</v>
      </c>
      <c r="B35" s="36">
        <v>27600</v>
      </c>
      <c r="C35" s="36">
        <v>31550</v>
      </c>
      <c r="D35" s="36">
        <v>35500</v>
      </c>
      <c r="E35" s="36">
        <v>39400</v>
      </c>
      <c r="F35" s="36">
        <v>42600</v>
      </c>
      <c r="G35" s="36">
        <v>45750</v>
      </c>
      <c r="H35" s="36">
        <v>48900</v>
      </c>
      <c r="I35" s="36">
        <v>52050</v>
      </c>
    </row>
    <row r="38" spans="1:9" ht="16.2" x14ac:dyDescent="0.35">
      <c r="A38" s="29" t="s">
        <v>153</v>
      </c>
    </row>
    <row r="39" spans="1:9" x14ac:dyDescent="0.2">
      <c r="B39" s="39" t="s">
        <v>127</v>
      </c>
      <c r="C39" s="39"/>
      <c r="D39" s="39"/>
      <c r="E39" s="40"/>
      <c r="F39" s="40"/>
      <c r="G39" s="40"/>
      <c r="H39" s="40"/>
      <c r="I39" s="41"/>
    </row>
    <row r="40" spans="1:9" ht="15" x14ac:dyDescent="0.2">
      <c r="A40" s="33" t="s">
        <v>128</v>
      </c>
      <c r="B40" s="33" t="s">
        <v>129</v>
      </c>
      <c r="C40" s="33" t="s">
        <v>130</v>
      </c>
      <c r="D40" s="33" t="s">
        <v>131</v>
      </c>
      <c r="E40" s="33" t="s">
        <v>132</v>
      </c>
      <c r="F40" s="33" t="s">
        <v>133</v>
      </c>
      <c r="G40" s="33" t="s">
        <v>134</v>
      </c>
      <c r="H40" s="33" t="s">
        <v>135</v>
      </c>
      <c r="I40" s="33" t="s">
        <v>136</v>
      </c>
    </row>
    <row r="41" spans="1:9" x14ac:dyDescent="0.2">
      <c r="A41" t="s">
        <v>19</v>
      </c>
      <c r="B41" s="42">
        <v>1015</v>
      </c>
      <c r="C41" s="42">
        <v>1270</v>
      </c>
      <c r="D41" s="42">
        <v>1586</v>
      </c>
      <c r="E41" s="42">
        <v>1722</v>
      </c>
      <c r="F41" s="42">
        <v>1722</v>
      </c>
      <c r="G41" s="42">
        <v>1722</v>
      </c>
      <c r="H41" s="42">
        <v>1722</v>
      </c>
      <c r="I41" s="42">
        <v>1722</v>
      </c>
    </row>
    <row r="42" spans="1:9" x14ac:dyDescent="0.2">
      <c r="A42" s="35" t="s">
        <v>25</v>
      </c>
      <c r="B42" s="36">
        <v>983</v>
      </c>
      <c r="C42" s="36">
        <v>1128</v>
      </c>
      <c r="D42" s="36">
        <v>1524</v>
      </c>
      <c r="E42" s="36">
        <v>1530</v>
      </c>
      <c r="F42" s="36">
        <v>1530</v>
      </c>
      <c r="G42" s="36">
        <v>1530</v>
      </c>
      <c r="H42" s="36">
        <v>1530</v>
      </c>
      <c r="I42" s="36">
        <v>1530</v>
      </c>
    </row>
    <row r="43" spans="1:9" x14ac:dyDescent="0.2">
      <c r="A43" t="s">
        <v>137</v>
      </c>
      <c r="B43" s="42">
        <v>887</v>
      </c>
      <c r="C43" s="42">
        <v>1010</v>
      </c>
      <c r="D43" s="42">
        <v>1256</v>
      </c>
      <c r="E43" s="42">
        <v>1717</v>
      </c>
      <c r="F43" s="42">
        <v>1717</v>
      </c>
      <c r="G43" s="42">
        <v>1717</v>
      </c>
      <c r="H43" s="42">
        <v>1717</v>
      </c>
      <c r="I43" s="42">
        <v>1717</v>
      </c>
    </row>
    <row r="44" spans="1:9" x14ac:dyDescent="0.2">
      <c r="A44" t="s">
        <v>138</v>
      </c>
      <c r="B44" s="42">
        <v>1518</v>
      </c>
      <c r="C44" s="42">
        <v>1954</v>
      </c>
      <c r="D44" s="42">
        <v>2430</v>
      </c>
      <c r="E44" s="42">
        <v>2500</v>
      </c>
      <c r="F44" s="42">
        <v>2500</v>
      </c>
      <c r="G44" s="42">
        <v>2500</v>
      </c>
      <c r="H44" s="42">
        <v>2500</v>
      </c>
      <c r="I44" s="42">
        <v>2500</v>
      </c>
    </row>
    <row r="45" spans="1:9" x14ac:dyDescent="0.2">
      <c r="A45" t="s">
        <v>139</v>
      </c>
      <c r="B45" s="42">
        <v>700</v>
      </c>
      <c r="C45" s="42">
        <v>889</v>
      </c>
      <c r="D45" s="42">
        <v>1182</v>
      </c>
      <c r="E45" s="42">
        <v>1231</v>
      </c>
      <c r="F45" s="42">
        <v>1231</v>
      </c>
      <c r="G45" s="42">
        <v>1231</v>
      </c>
      <c r="H45" s="42">
        <v>1231</v>
      </c>
      <c r="I45" s="42">
        <v>1231</v>
      </c>
    </row>
    <row r="46" spans="1:9" x14ac:dyDescent="0.2">
      <c r="A46" s="35" t="s">
        <v>55</v>
      </c>
      <c r="B46" s="36">
        <v>972</v>
      </c>
      <c r="C46" s="36">
        <v>1200</v>
      </c>
      <c r="D46" s="36">
        <v>1549</v>
      </c>
      <c r="E46" s="36">
        <v>1703</v>
      </c>
      <c r="F46" s="36">
        <v>1703</v>
      </c>
      <c r="G46" s="36">
        <v>1703</v>
      </c>
      <c r="H46" s="36">
        <v>1703</v>
      </c>
      <c r="I46" s="36">
        <v>1703</v>
      </c>
    </row>
    <row r="47" spans="1:9" x14ac:dyDescent="0.2">
      <c r="A47" t="s">
        <v>57</v>
      </c>
      <c r="B47" s="42">
        <v>972</v>
      </c>
      <c r="C47" s="42">
        <v>1200</v>
      </c>
      <c r="D47" s="42">
        <v>1549</v>
      </c>
      <c r="E47" s="42">
        <v>1703</v>
      </c>
      <c r="F47" s="42">
        <v>1703</v>
      </c>
      <c r="G47" s="42">
        <v>1703</v>
      </c>
      <c r="H47" s="42">
        <v>1703</v>
      </c>
      <c r="I47" s="42">
        <v>1703</v>
      </c>
    </row>
    <row r="48" spans="1:9" x14ac:dyDescent="0.2">
      <c r="A48" s="35" t="s">
        <v>140</v>
      </c>
      <c r="B48" s="36">
        <v>952</v>
      </c>
      <c r="C48" s="36">
        <v>1219</v>
      </c>
      <c r="D48" s="36">
        <v>1517</v>
      </c>
      <c r="E48" s="36">
        <v>1654</v>
      </c>
      <c r="F48" s="36">
        <v>1654</v>
      </c>
      <c r="G48" s="36">
        <v>1654</v>
      </c>
      <c r="H48" s="36">
        <v>1654</v>
      </c>
      <c r="I48" s="36">
        <v>1654</v>
      </c>
    </row>
    <row r="49" spans="1:9" x14ac:dyDescent="0.2">
      <c r="A49" t="s">
        <v>141</v>
      </c>
      <c r="B49" s="42">
        <v>894</v>
      </c>
      <c r="C49" s="42">
        <v>1178</v>
      </c>
      <c r="D49" s="42">
        <v>1500</v>
      </c>
      <c r="E49" s="42">
        <v>1622</v>
      </c>
      <c r="F49" s="42">
        <v>1622</v>
      </c>
      <c r="G49" s="42">
        <v>1622</v>
      </c>
      <c r="H49" s="42">
        <v>1622</v>
      </c>
      <c r="I49" s="42">
        <v>1622</v>
      </c>
    </row>
    <row r="50" spans="1:9" x14ac:dyDescent="0.2">
      <c r="A50" s="35" t="s">
        <v>142</v>
      </c>
      <c r="B50" s="36">
        <v>826</v>
      </c>
      <c r="C50" s="36">
        <v>941</v>
      </c>
      <c r="D50" s="36">
        <v>1279</v>
      </c>
      <c r="E50" s="36">
        <v>1466</v>
      </c>
      <c r="F50" s="36">
        <v>1466</v>
      </c>
      <c r="G50" s="36">
        <v>1466</v>
      </c>
      <c r="H50" s="36">
        <v>1466</v>
      </c>
      <c r="I50" s="36">
        <v>1466</v>
      </c>
    </row>
    <row r="51" spans="1:9" x14ac:dyDescent="0.2">
      <c r="A51" t="s">
        <v>143</v>
      </c>
      <c r="B51" s="42">
        <v>935</v>
      </c>
      <c r="C51" s="42">
        <v>1102</v>
      </c>
      <c r="D51" s="42">
        <v>1502</v>
      </c>
      <c r="E51" s="42">
        <v>1654</v>
      </c>
      <c r="F51" s="42">
        <v>1654</v>
      </c>
      <c r="G51" s="42">
        <v>1654</v>
      </c>
      <c r="H51" s="42">
        <v>1654</v>
      </c>
      <c r="I51" s="42">
        <v>1654</v>
      </c>
    </row>
    <row r="52" spans="1:9" x14ac:dyDescent="0.2">
      <c r="A52" s="35" t="s">
        <v>111</v>
      </c>
      <c r="B52" s="36">
        <v>989</v>
      </c>
      <c r="C52" s="36">
        <v>1303</v>
      </c>
      <c r="D52" s="36">
        <v>1630</v>
      </c>
      <c r="E52" s="36">
        <v>1838</v>
      </c>
      <c r="F52" s="36">
        <v>1838</v>
      </c>
      <c r="G52" s="36">
        <v>1838</v>
      </c>
      <c r="H52" s="36">
        <v>1838</v>
      </c>
      <c r="I52" s="36">
        <v>1838</v>
      </c>
    </row>
    <row r="53" spans="1:9" x14ac:dyDescent="0.2">
      <c r="A53" t="s">
        <v>119</v>
      </c>
      <c r="B53" s="42">
        <v>958</v>
      </c>
      <c r="C53" s="42">
        <v>1192</v>
      </c>
      <c r="D53" s="42">
        <v>1482</v>
      </c>
      <c r="E53" s="42">
        <v>1616</v>
      </c>
      <c r="F53" s="42">
        <v>1616</v>
      </c>
      <c r="G53" s="42">
        <v>1616</v>
      </c>
      <c r="H53" s="42">
        <v>1616</v>
      </c>
      <c r="I53" s="42">
        <v>1616</v>
      </c>
    </row>
    <row r="54" spans="1:9" x14ac:dyDescent="0.2">
      <c r="A54" s="35" t="s">
        <v>120</v>
      </c>
      <c r="B54" s="36">
        <v>1004</v>
      </c>
      <c r="C54" s="36">
        <v>1208</v>
      </c>
      <c r="D54" s="36">
        <v>1699</v>
      </c>
      <c r="E54" s="36">
        <v>1729</v>
      </c>
      <c r="F54" s="36">
        <v>1729</v>
      </c>
      <c r="G54" s="36">
        <v>1729</v>
      </c>
      <c r="H54" s="36">
        <v>1729</v>
      </c>
      <c r="I54" s="36">
        <v>1729</v>
      </c>
    </row>
  </sheetData>
  <conditionalFormatting sqref="B22:I35 B4:I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1:I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State and County</vt:lpstr>
      <vt:lpstr>Town</vt:lpstr>
      <vt:lpstr>2021 Credit Parameters</vt:lpstr>
      <vt:lpstr>AllocableRentPercentage</vt:lpstr>
      <vt:lpstr>MaxCredit</vt:lpstr>
      <vt:lpstr>'State and County'!Print_Area</vt:lpstr>
      <vt:lpstr>'State and County'!Print_Titles</vt:lpstr>
      <vt:lpstr>Town!Print_Titles</vt:lpstr>
    </vt:vector>
  </TitlesOfParts>
  <Company>Public Policy Demographics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Smith</dc:creator>
  <cp:lastModifiedBy>Feldman, Jake</cp:lastModifiedBy>
  <cp:lastPrinted>2022-01-04T10:31:22Z</cp:lastPrinted>
  <dcterms:created xsi:type="dcterms:W3CDTF">2001-12-30T20:31:51Z</dcterms:created>
  <dcterms:modified xsi:type="dcterms:W3CDTF">2023-02-13T16:32:46Z</dcterms:modified>
</cp:coreProperties>
</file>